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PHHS Website\__WEBDOCS\fee schedules\2021fs\July2021\"/>
    </mc:Choice>
  </mc:AlternateContent>
  <xr:revisionPtr revIDLastSave="0" documentId="13_ncr:1_{CCA3F64C-15A9-49BB-ACAB-57828A9D1DE4}" xr6:coauthVersionLast="46" xr6:coauthVersionMax="46" xr10:uidLastSave="{00000000-0000-0000-0000-000000000000}"/>
  <bookViews>
    <workbookView xWindow="50280" yWindow="2415" windowWidth="21840" windowHeight="13140" xr2:uid="{00000000-000D-0000-FFFF-FFFF00000000}"/>
  </bookViews>
  <sheets>
    <sheet name="Dental Hygienist Services" sheetId="1" r:id="rId1"/>
  </sheets>
  <externalReferences>
    <externalReference r:id="rId2"/>
  </externalReferences>
  <definedNames>
    <definedName name="_xlnm._FilterDatabase" localSheetId="0" hidden="1">'Dental Hygienist Services'!$A$1:$L$1</definedName>
    <definedName name="_xlnm.Print_Titles" localSheetId="0">'Dental Hygienist Services'!$1:$1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  <c r="D4" i="1"/>
  <c r="E4" i="1"/>
  <c r="F4" i="1"/>
  <c r="D5" i="1"/>
  <c r="E5" i="1"/>
  <c r="F5" i="1"/>
  <c r="D6" i="1"/>
  <c r="E6" i="1"/>
  <c r="F6" i="1"/>
  <c r="D7" i="1"/>
  <c r="E7" i="1"/>
  <c r="F7" i="1"/>
  <c r="D8" i="1"/>
  <c r="E8" i="1"/>
  <c r="F8" i="1"/>
  <c r="D9" i="1"/>
  <c r="E9" i="1"/>
  <c r="F9" i="1"/>
  <c r="D10" i="1"/>
  <c r="E10" i="1"/>
  <c r="F10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E18" i="1"/>
  <c r="F18" i="1"/>
  <c r="D19" i="1"/>
  <c r="E19" i="1"/>
  <c r="F19" i="1"/>
  <c r="D20" i="1"/>
  <c r="E20" i="1"/>
  <c r="F20" i="1"/>
  <c r="D21" i="1"/>
  <c r="E21" i="1"/>
  <c r="F21" i="1"/>
  <c r="D22" i="1"/>
  <c r="E22" i="1"/>
  <c r="F22" i="1"/>
  <c r="F2" i="1"/>
  <c r="E2" i="1"/>
  <c r="D2" i="1"/>
</calcChain>
</file>

<file path=xl/sharedStrings.xml><?xml version="1.0" encoding="utf-8"?>
<sst xmlns="http://schemas.openxmlformats.org/spreadsheetml/2006/main" count="115" uniqueCount="60">
  <si>
    <t>Proc</t>
  </si>
  <si>
    <t>Description</t>
  </si>
  <si>
    <t>Effective</t>
  </si>
  <si>
    <t>Method</t>
  </si>
  <si>
    <t>PA</t>
  </si>
  <si>
    <t>Mod</t>
  </si>
  <si>
    <t>Fees</t>
  </si>
  <si>
    <t>Min Age</t>
  </si>
  <si>
    <t xml:space="preserve">Max age </t>
  </si>
  <si>
    <t>Notes</t>
  </si>
  <si>
    <t>D0330</t>
  </si>
  <si>
    <t xml:space="preserve">DENTAL PANORAMIC FILM                                       </t>
  </si>
  <si>
    <t>Adults 1 film every 3 years</t>
  </si>
  <si>
    <t>D0210</t>
  </si>
  <si>
    <t xml:space="preserve">INTRAOR COMPLETE FILM SERIES                                </t>
  </si>
  <si>
    <t>Min of 14 films; 1 film = 1 unit of service; Adults 1 every 3 years</t>
  </si>
  <si>
    <t>D0220</t>
  </si>
  <si>
    <t xml:space="preserve">INTRAORAL PERIAPICAL FIRST F                                </t>
  </si>
  <si>
    <t>D0230</t>
  </si>
  <si>
    <t xml:space="preserve">INTRAORAL PERIAPICAL EA ADD                                 </t>
  </si>
  <si>
    <t>D0240</t>
  </si>
  <si>
    <t xml:space="preserve">INTRAORAL OCCLUSAL FILM                                     </t>
  </si>
  <si>
    <t>D0270</t>
  </si>
  <si>
    <t xml:space="preserve">DENTAL BITEWING SINGLE FILM                                 </t>
  </si>
  <si>
    <t>Adults 4 films per year</t>
  </si>
  <si>
    <t>D0272</t>
  </si>
  <si>
    <t xml:space="preserve">DENTAL BITEWINGS TWO FILMS                                  </t>
  </si>
  <si>
    <t>D0273</t>
  </si>
  <si>
    <t>D0274</t>
  </si>
  <si>
    <t xml:space="preserve">DENTAL BITEWINGS FOUR FILMS                                 </t>
  </si>
  <si>
    <t>D1110</t>
  </si>
  <si>
    <t xml:space="preserve">DENTAL PROPHYLAXIS ADULT                                    </t>
  </si>
  <si>
    <t>Every 6 months unless disabled</t>
  </si>
  <si>
    <t>D1120</t>
  </si>
  <si>
    <t xml:space="preserve">DENTAL PROPHYLAXIS CHILD                                    </t>
  </si>
  <si>
    <t>D1208</t>
  </si>
  <si>
    <t xml:space="preserve">TOPICAL APP OF FLUORIDE                                     </t>
  </si>
  <si>
    <t>D1320</t>
  </si>
  <si>
    <t>D1351</t>
  </si>
  <si>
    <t xml:space="preserve">DENTAL SEALANT PER TOOTH                                    </t>
  </si>
  <si>
    <t>First and second molars only (A, B, I, J, K, L, S, T, 2, 3, 14, 15, 18, 19, 30, 31)</t>
  </si>
  <si>
    <t>D1352</t>
  </si>
  <si>
    <t>D4341</t>
  </si>
  <si>
    <t xml:space="preserve">PERIODONTAL SCALING &amp; ROOT                                  </t>
  </si>
  <si>
    <t>1 unit= 1 quadrant 4 units per yr, list quadrant in 'tooth # column' on claim form</t>
  </si>
  <si>
    <t>D4342</t>
  </si>
  <si>
    <t xml:space="preserve">PERIODONTAL SCALING 1-3TEETH                                </t>
  </si>
  <si>
    <t>-</t>
  </si>
  <si>
    <t>BITEWINGS - THREE FILMS</t>
  </si>
  <si>
    <t xml:space="preserve">TOBACCO COUNSELING </t>
  </si>
  <si>
    <t>PREV RESIN REST, PERM TOOTH</t>
  </si>
  <si>
    <t>ALLOWABLE TWO TIMES PER YEAR (EACH 6 MONTHS)</t>
  </si>
  <si>
    <t>D0190</t>
  </si>
  <si>
    <t>SCREENING OF A PATIENT</t>
  </si>
  <si>
    <t>D0191</t>
  </si>
  <si>
    <t xml:space="preserve">ASSESSMENT OF A PATIENT </t>
  </si>
  <si>
    <t>D1206</t>
  </si>
  <si>
    <t xml:space="preserve">TOPICAL FLUORIDE VARNISH </t>
  </si>
  <si>
    <t>D0251</t>
  </si>
  <si>
    <t>EXTRAORAL POSTERIOR 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</si>
</sst>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00000"/>
    <numFmt numFmtId="166" formatCode="0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1">
    <xf numFmtId="0" fontId="0" fillId="0" borderId="0"/>
    <xf numFmtId="0" fontId="8" fillId="0" borderId="0"/>
    <xf numFmtId="0" fontId="10" fillId="0" borderId="0"/>
    <xf numFmtId="44" fontId="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4" applyNumberFormat="0" applyAlignment="0" applyProtection="0"/>
    <xf numFmtId="0" fontId="20" fillId="6" borderId="5" applyNumberFormat="0" applyAlignment="0" applyProtection="0"/>
    <xf numFmtId="0" fontId="21" fillId="6" borderId="4" applyNumberFormat="0" applyAlignment="0" applyProtection="0"/>
    <xf numFmtId="0" fontId="22" fillId="0" borderId="6" applyNumberFormat="0" applyFill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4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</cellStyleXfs>
  <cellXfs count="23">
    <xf numFmtId="0" fontId="0" fillId="0" borderId="0" xfId="0"/>
    <xf numFmtId="0" fontId="8" fillId="0" borderId="0" xfId="0" applyFont="1"/>
    <xf numFmtId="165" fontId="8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6" fontId="8" fillId="0" borderId="0" xfId="0" applyNumberFormat="1" applyFont="1" applyAlignment="1">
      <alignment horizontal="center"/>
    </xf>
    <xf numFmtId="166" fontId="11" fillId="0" borderId="0" xfId="1" applyNumberFormat="1" applyFont="1" applyAlignment="1">
      <alignment horizontal="center"/>
    </xf>
    <xf numFmtId="164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49" fontId="11" fillId="0" borderId="0" xfId="1" applyNumberFormat="1" applyFont="1" applyAlignment="1">
      <alignment horizontal="left"/>
    </xf>
    <xf numFmtId="166" fontId="8" fillId="0" borderId="0" xfId="0" applyNumberFormat="1" applyFont="1" applyAlignment="1">
      <alignment horizontal="center" wrapText="1"/>
    </xf>
    <xf numFmtId="166" fontId="11" fillId="0" borderId="0" xfId="1" applyNumberFormat="1" applyFont="1" applyAlignment="1">
      <alignment horizontal="center" wrapText="1"/>
    </xf>
    <xf numFmtId="0" fontId="28" fillId="0" borderId="0" xfId="1" applyFont="1" applyAlignment="1">
      <alignment horizontal="left"/>
    </xf>
    <xf numFmtId="0" fontId="28" fillId="0" borderId="0" xfId="1" applyFont="1" applyAlignment="1">
      <alignment horizontal="center"/>
    </xf>
    <xf numFmtId="0" fontId="28" fillId="0" borderId="0" xfId="1" applyFont="1" applyAlignment="1">
      <alignment horizontal="center" wrapText="1"/>
    </xf>
    <xf numFmtId="14" fontId="28" fillId="0" borderId="0" xfId="178" applyNumberFormat="1" applyFont="1" applyAlignment="1">
      <alignment horizontal="center"/>
    </xf>
    <xf numFmtId="0" fontId="28" fillId="0" borderId="0" xfId="178" applyNumberFormat="1" applyFont="1" applyAlignment="1">
      <alignment horizontal="center"/>
    </xf>
    <xf numFmtId="166" fontId="28" fillId="0" borderId="0" xfId="178" applyNumberFormat="1" applyFont="1" applyAlignment="1">
      <alignment horizontal="center"/>
    </xf>
    <xf numFmtId="49" fontId="28" fillId="0" borderId="0" xfId="1" applyNumberFormat="1" applyFont="1" applyAlignment="1">
      <alignment horizontal="left"/>
    </xf>
    <xf numFmtId="166" fontId="28" fillId="0" borderId="0" xfId="1" applyNumberFormat="1" applyFont="1" applyAlignment="1">
      <alignment horizontal="center"/>
    </xf>
    <xf numFmtId="166" fontId="28" fillId="0" borderId="0" xfId="1" applyNumberFormat="1" applyFont="1" applyAlignment="1">
      <alignment horizontal="center" wrapText="1"/>
    </xf>
    <xf numFmtId="164" fontId="28" fillId="0" borderId="0" xfId="178" applyNumberFormat="1" applyFont="1" applyAlignment="1">
      <alignment horizontal="center"/>
    </xf>
  </cellXfs>
  <cellStyles count="181">
    <cellStyle name="20% - Accent1" xfId="21" builtinId="30" customBuiltin="1"/>
    <cellStyle name="20% - Accent1 2" xfId="46" xr:uid="{00000000-0005-0000-0000-000001000000}"/>
    <cellStyle name="20% - Accent1 2 2" xfId="75" xr:uid="{00000000-0005-0000-0000-000002000000}"/>
    <cellStyle name="20% - Accent1 2 2 2" xfId="166" xr:uid="{00000000-0005-0000-0000-000003000000}"/>
    <cellStyle name="20% - Accent1 2 3" xfId="105" xr:uid="{00000000-0005-0000-0000-000004000000}"/>
    <cellStyle name="20% - Accent1 2 4" xfId="137" xr:uid="{00000000-0005-0000-0000-000005000000}"/>
    <cellStyle name="20% - Accent1 3" xfId="61" xr:uid="{00000000-0005-0000-0000-000006000000}"/>
    <cellStyle name="20% - Accent1 3 2" xfId="152" xr:uid="{00000000-0005-0000-0000-000007000000}"/>
    <cellStyle name="20% - Accent1 4" xfId="91" xr:uid="{00000000-0005-0000-0000-000008000000}"/>
    <cellStyle name="20% - Accent1 5" xfId="123" xr:uid="{00000000-0005-0000-0000-000009000000}"/>
    <cellStyle name="20% - Accent2" xfId="25" builtinId="34" customBuiltin="1"/>
    <cellStyle name="20% - Accent2 2" xfId="47" xr:uid="{00000000-0005-0000-0000-00000B000000}"/>
    <cellStyle name="20% - Accent2 2 2" xfId="76" xr:uid="{00000000-0005-0000-0000-00000C000000}"/>
    <cellStyle name="20% - Accent2 2 2 2" xfId="167" xr:uid="{00000000-0005-0000-0000-00000D000000}"/>
    <cellStyle name="20% - Accent2 2 3" xfId="106" xr:uid="{00000000-0005-0000-0000-00000E000000}"/>
    <cellStyle name="20% - Accent2 2 4" xfId="138" xr:uid="{00000000-0005-0000-0000-00000F000000}"/>
    <cellStyle name="20% - Accent2 3" xfId="63" xr:uid="{00000000-0005-0000-0000-000010000000}"/>
    <cellStyle name="20% - Accent2 3 2" xfId="154" xr:uid="{00000000-0005-0000-0000-000011000000}"/>
    <cellStyle name="20% - Accent2 4" xfId="93" xr:uid="{00000000-0005-0000-0000-000012000000}"/>
    <cellStyle name="20% - Accent2 5" xfId="125" xr:uid="{00000000-0005-0000-0000-000013000000}"/>
    <cellStyle name="20% - Accent3" xfId="29" builtinId="38" customBuiltin="1"/>
    <cellStyle name="20% - Accent3 2" xfId="48" xr:uid="{00000000-0005-0000-0000-000015000000}"/>
    <cellStyle name="20% - Accent3 2 2" xfId="77" xr:uid="{00000000-0005-0000-0000-000016000000}"/>
    <cellStyle name="20% - Accent3 2 2 2" xfId="168" xr:uid="{00000000-0005-0000-0000-000017000000}"/>
    <cellStyle name="20% - Accent3 2 3" xfId="107" xr:uid="{00000000-0005-0000-0000-000018000000}"/>
    <cellStyle name="20% - Accent3 2 4" xfId="139" xr:uid="{00000000-0005-0000-0000-000019000000}"/>
    <cellStyle name="20% - Accent3 3" xfId="65" xr:uid="{00000000-0005-0000-0000-00001A000000}"/>
    <cellStyle name="20% - Accent3 3 2" xfId="156" xr:uid="{00000000-0005-0000-0000-00001B000000}"/>
    <cellStyle name="20% - Accent3 4" xfId="95" xr:uid="{00000000-0005-0000-0000-00001C000000}"/>
    <cellStyle name="20% - Accent3 5" xfId="127" xr:uid="{00000000-0005-0000-0000-00001D000000}"/>
    <cellStyle name="20% - Accent4" xfId="33" builtinId="42" customBuiltin="1"/>
    <cellStyle name="20% - Accent4 2" xfId="49" xr:uid="{00000000-0005-0000-0000-00001F000000}"/>
    <cellStyle name="20% - Accent4 2 2" xfId="78" xr:uid="{00000000-0005-0000-0000-000020000000}"/>
    <cellStyle name="20% - Accent4 2 2 2" xfId="169" xr:uid="{00000000-0005-0000-0000-000021000000}"/>
    <cellStyle name="20% - Accent4 2 3" xfId="108" xr:uid="{00000000-0005-0000-0000-000022000000}"/>
    <cellStyle name="20% - Accent4 2 4" xfId="140" xr:uid="{00000000-0005-0000-0000-000023000000}"/>
    <cellStyle name="20% - Accent4 3" xfId="67" xr:uid="{00000000-0005-0000-0000-000024000000}"/>
    <cellStyle name="20% - Accent4 3 2" xfId="158" xr:uid="{00000000-0005-0000-0000-000025000000}"/>
    <cellStyle name="20% - Accent4 4" xfId="97" xr:uid="{00000000-0005-0000-0000-000026000000}"/>
    <cellStyle name="20% - Accent4 5" xfId="129" xr:uid="{00000000-0005-0000-0000-000027000000}"/>
    <cellStyle name="20% - Accent5" xfId="37" builtinId="46" customBuiltin="1"/>
    <cellStyle name="20% - Accent5 2" xfId="50" xr:uid="{00000000-0005-0000-0000-000029000000}"/>
    <cellStyle name="20% - Accent5 2 2" xfId="79" xr:uid="{00000000-0005-0000-0000-00002A000000}"/>
    <cellStyle name="20% - Accent5 2 2 2" xfId="170" xr:uid="{00000000-0005-0000-0000-00002B000000}"/>
    <cellStyle name="20% - Accent5 2 3" xfId="109" xr:uid="{00000000-0005-0000-0000-00002C000000}"/>
    <cellStyle name="20% - Accent5 2 4" xfId="141" xr:uid="{00000000-0005-0000-0000-00002D000000}"/>
    <cellStyle name="20% - Accent5 3" xfId="69" xr:uid="{00000000-0005-0000-0000-00002E000000}"/>
    <cellStyle name="20% - Accent5 3 2" xfId="160" xr:uid="{00000000-0005-0000-0000-00002F000000}"/>
    <cellStyle name="20% - Accent5 4" xfId="99" xr:uid="{00000000-0005-0000-0000-000030000000}"/>
    <cellStyle name="20% - Accent5 5" xfId="131" xr:uid="{00000000-0005-0000-0000-000031000000}"/>
    <cellStyle name="20% - Accent6" xfId="41" builtinId="50" customBuiltin="1"/>
    <cellStyle name="20% - Accent6 2" xfId="51" xr:uid="{00000000-0005-0000-0000-000033000000}"/>
    <cellStyle name="20% - Accent6 2 2" xfId="80" xr:uid="{00000000-0005-0000-0000-000034000000}"/>
    <cellStyle name="20% - Accent6 2 2 2" xfId="171" xr:uid="{00000000-0005-0000-0000-000035000000}"/>
    <cellStyle name="20% - Accent6 2 3" xfId="110" xr:uid="{00000000-0005-0000-0000-000036000000}"/>
    <cellStyle name="20% - Accent6 2 4" xfId="142" xr:uid="{00000000-0005-0000-0000-000037000000}"/>
    <cellStyle name="20% - Accent6 3" xfId="71" xr:uid="{00000000-0005-0000-0000-000038000000}"/>
    <cellStyle name="20% - Accent6 3 2" xfId="162" xr:uid="{00000000-0005-0000-0000-000039000000}"/>
    <cellStyle name="20% - Accent6 4" xfId="101" xr:uid="{00000000-0005-0000-0000-00003A000000}"/>
    <cellStyle name="20% - Accent6 5" xfId="133" xr:uid="{00000000-0005-0000-0000-00003B000000}"/>
    <cellStyle name="40% - Accent1" xfId="22" builtinId="31" customBuiltin="1"/>
    <cellStyle name="40% - Accent1 2" xfId="52" xr:uid="{00000000-0005-0000-0000-00003D000000}"/>
    <cellStyle name="40% - Accent1 2 2" xfId="81" xr:uid="{00000000-0005-0000-0000-00003E000000}"/>
    <cellStyle name="40% - Accent1 2 2 2" xfId="172" xr:uid="{00000000-0005-0000-0000-00003F000000}"/>
    <cellStyle name="40% - Accent1 2 3" xfId="111" xr:uid="{00000000-0005-0000-0000-000040000000}"/>
    <cellStyle name="40% - Accent1 2 4" xfId="143" xr:uid="{00000000-0005-0000-0000-000041000000}"/>
    <cellStyle name="40% - Accent1 3" xfId="62" xr:uid="{00000000-0005-0000-0000-000042000000}"/>
    <cellStyle name="40% - Accent1 3 2" xfId="153" xr:uid="{00000000-0005-0000-0000-000043000000}"/>
    <cellStyle name="40% - Accent1 4" xfId="92" xr:uid="{00000000-0005-0000-0000-000044000000}"/>
    <cellStyle name="40% - Accent1 5" xfId="124" xr:uid="{00000000-0005-0000-0000-000045000000}"/>
    <cellStyle name="40% - Accent2" xfId="26" builtinId="35" customBuiltin="1"/>
    <cellStyle name="40% - Accent2 2" xfId="53" xr:uid="{00000000-0005-0000-0000-000047000000}"/>
    <cellStyle name="40% - Accent2 2 2" xfId="82" xr:uid="{00000000-0005-0000-0000-000048000000}"/>
    <cellStyle name="40% - Accent2 2 2 2" xfId="173" xr:uid="{00000000-0005-0000-0000-000049000000}"/>
    <cellStyle name="40% - Accent2 2 3" xfId="112" xr:uid="{00000000-0005-0000-0000-00004A000000}"/>
    <cellStyle name="40% - Accent2 2 4" xfId="144" xr:uid="{00000000-0005-0000-0000-00004B000000}"/>
    <cellStyle name="40% - Accent2 3" xfId="64" xr:uid="{00000000-0005-0000-0000-00004C000000}"/>
    <cellStyle name="40% - Accent2 3 2" xfId="155" xr:uid="{00000000-0005-0000-0000-00004D000000}"/>
    <cellStyle name="40% - Accent2 4" xfId="94" xr:uid="{00000000-0005-0000-0000-00004E000000}"/>
    <cellStyle name="40% - Accent2 5" xfId="126" xr:uid="{00000000-0005-0000-0000-00004F000000}"/>
    <cellStyle name="40% - Accent3" xfId="30" builtinId="39" customBuiltin="1"/>
    <cellStyle name="40% - Accent3 2" xfId="54" xr:uid="{00000000-0005-0000-0000-000051000000}"/>
    <cellStyle name="40% - Accent3 2 2" xfId="83" xr:uid="{00000000-0005-0000-0000-000052000000}"/>
    <cellStyle name="40% - Accent3 2 2 2" xfId="174" xr:uid="{00000000-0005-0000-0000-000053000000}"/>
    <cellStyle name="40% - Accent3 2 3" xfId="113" xr:uid="{00000000-0005-0000-0000-000054000000}"/>
    <cellStyle name="40% - Accent3 2 4" xfId="145" xr:uid="{00000000-0005-0000-0000-000055000000}"/>
    <cellStyle name="40% - Accent3 3" xfId="66" xr:uid="{00000000-0005-0000-0000-000056000000}"/>
    <cellStyle name="40% - Accent3 3 2" xfId="157" xr:uid="{00000000-0005-0000-0000-000057000000}"/>
    <cellStyle name="40% - Accent3 4" xfId="96" xr:uid="{00000000-0005-0000-0000-000058000000}"/>
    <cellStyle name="40% - Accent3 5" xfId="128" xr:uid="{00000000-0005-0000-0000-000059000000}"/>
    <cellStyle name="40% - Accent4" xfId="34" builtinId="43" customBuiltin="1"/>
    <cellStyle name="40% - Accent4 2" xfId="55" xr:uid="{00000000-0005-0000-0000-00005B000000}"/>
    <cellStyle name="40% - Accent4 2 2" xfId="84" xr:uid="{00000000-0005-0000-0000-00005C000000}"/>
    <cellStyle name="40% - Accent4 2 2 2" xfId="175" xr:uid="{00000000-0005-0000-0000-00005D000000}"/>
    <cellStyle name="40% - Accent4 2 3" xfId="114" xr:uid="{00000000-0005-0000-0000-00005E000000}"/>
    <cellStyle name="40% - Accent4 2 4" xfId="146" xr:uid="{00000000-0005-0000-0000-00005F000000}"/>
    <cellStyle name="40% - Accent4 3" xfId="68" xr:uid="{00000000-0005-0000-0000-000060000000}"/>
    <cellStyle name="40% - Accent4 3 2" xfId="159" xr:uid="{00000000-0005-0000-0000-000061000000}"/>
    <cellStyle name="40% - Accent4 4" xfId="98" xr:uid="{00000000-0005-0000-0000-000062000000}"/>
    <cellStyle name="40% - Accent4 5" xfId="130" xr:uid="{00000000-0005-0000-0000-000063000000}"/>
    <cellStyle name="40% - Accent5" xfId="38" builtinId="47" customBuiltin="1"/>
    <cellStyle name="40% - Accent5 2" xfId="56" xr:uid="{00000000-0005-0000-0000-000065000000}"/>
    <cellStyle name="40% - Accent5 2 2" xfId="85" xr:uid="{00000000-0005-0000-0000-000066000000}"/>
    <cellStyle name="40% - Accent5 2 2 2" xfId="176" xr:uid="{00000000-0005-0000-0000-000067000000}"/>
    <cellStyle name="40% - Accent5 2 3" xfId="115" xr:uid="{00000000-0005-0000-0000-000068000000}"/>
    <cellStyle name="40% - Accent5 2 4" xfId="147" xr:uid="{00000000-0005-0000-0000-000069000000}"/>
    <cellStyle name="40% - Accent5 3" xfId="70" xr:uid="{00000000-0005-0000-0000-00006A000000}"/>
    <cellStyle name="40% - Accent5 3 2" xfId="161" xr:uid="{00000000-0005-0000-0000-00006B000000}"/>
    <cellStyle name="40% - Accent5 4" xfId="100" xr:uid="{00000000-0005-0000-0000-00006C000000}"/>
    <cellStyle name="40% - Accent5 5" xfId="132" xr:uid="{00000000-0005-0000-0000-00006D000000}"/>
    <cellStyle name="40% - Accent6" xfId="42" builtinId="51" customBuiltin="1"/>
    <cellStyle name="40% - Accent6 2" xfId="57" xr:uid="{00000000-0005-0000-0000-00006F000000}"/>
    <cellStyle name="40% - Accent6 2 2" xfId="86" xr:uid="{00000000-0005-0000-0000-000070000000}"/>
    <cellStyle name="40% - Accent6 2 2 2" xfId="177" xr:uid="{00000000-0005-0000-0000-000071000000}"/>
    <cellStyle name="40% - Accent6 2 3" xfId="116" xr:uid="{00000000-0005-0000-0000-000072000000}"/>
    <cellStyle name="40% - Accent6 2 4" xfId="148" xr:uid="{00000000-0005-0000-0000-000073000000}"/>
    <cellStyle name="40% - Accent6 3" xfId="72" xr:uid="{00000000-0005-0000-0000-000074000000}"/>
    <cellStyle name="40% - Accent6 3 2" xfId="163" xr:uid="{00000000-0005-0000-0000-000075000000}"/>
    <cellStyle name="40% - Accent6 4" xfId="102" xr:uid="{00000000-0005-0000-0000-000076000000}"/>
    <cellStyle name="40% - Accent6 5" xfId="134" xr:uid="{00000000-0005-0000-0000-000077000000}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 2" xfId="3" xr:uid="{00000000-0005-0000-0000-000087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 xr:uid="{00000000-0005-0000-0000-000092000000}"/>
    <cellStyle name="Normal 2 2" xfId="44" xr:uid="{00000000-0005-0000-0000-000093000000}"/>
    <cellStyle name="Normal 2 2 2" xfId="73" xr:uid="{00000000-0005-0000-0000-000094000000}"/>
    <cellStyle name="Normal 2 2 2 2" xfId="164" xr:uid="{00000000-0005-0000-0000-000095000000}"/>
    <cellStyle name="Normal 2 2 3" xfId="103" xr:uid="{00000000-0005-0000-0000-000096000000}"/>
    <cellStyle name="Normal 2 2 4" xfId="135" xr:uid="{00000000-0005-0000-0000-000097000000}"/>
    <cellStyle name="Normal 2 3" xfId="58" xr:uid="{00000000-0005-0000-0000-000098000000}"/>
    <cellStyle name="Normal 2 3 2" xfId="87" xr:uid="{00000000-0005-0000-0000-000099000000}"/>
    <cellStyle name="Normal 2 3 2 2" xfId="178" xr:uid="{00000000-0005-0000-0000-00009A000000}"/>
    <cellStyle name="Normal 2 3 3" xfId="117" xr:uid="{00000000-0005-0000-0000-00009B000000}"/>
    <cellStyle name="Normal 2 3 4" xfId="149" xr:uid="{00000000-0005-0000-0000-00009C000000}"/>
    <cellStyle name="Normal 2 4" xfId="89" xr:uid="{00000000-0005-0000-0000-00009D000000}"/>
    <cellStyle name="Normal 2 4 2" xfId="120" xr:uid="{00000000-0005-0000-0000-00009E000000}"/>
    <cellStyle name="Normal 2 4 3" xfId="180" xr:uid="{00000000-0005-0000-0000-00009F000000}"/>
    <cellStyle name="Normal 3" xfId="119" xr:uid="{00000000-0005-0000-0000-0000A0000000}"/>
    <cellStyle name="Normal 32" xfId="2" xr:uid="{00000000-0005-0000-0000-0000A1000000}"/>
    <cellStyle name="Normal 32 2" xfId="60" xr:uid="{00000000-0005-0000-0000-0000A2000000}"/>
    <cellStyle name="Normal 32 2 2" xfId="151" xr:uid="{00000000-0005-0000-0000-0000A3000000}"/>
    <cellStyle name="Normal 32 3" xfId="90" xr:uid="{00000000-0005-0000-0000-0000A4000000}"/>
    <cellStyle name="Normal 32 4" xfId="121" xr:uid="{00000000-0005-0000-0000-0000A5000000}"/>
    <cellStyle name="Normal 32 5" xfId="122" xr:uid="{00000000-0005-0000-0000-0000A6000000}"/>
    <cellStyle name="Note 2" xfId="45" xr:uid="{00000000-0005-0000-0000-0000A7000000}"/>
    <cellStyle name="Note 2 2" xfId="59" xr:uid="{00000000-0005-0000-0000-0000A8000000}"/>
    <cellStyle name="Note 2 2 2" xfId="88" xr:uid="{00000000-0005-0000-0000-0000A9000000}"/>
    <cellStyle name="Note 2 2 2 2" xfId="179" xr:uid="{00000000-0005-0000-0000-0000AA000000}"/>
    <cellStyle name="Note 2 2 3" xfId="118" xr:uid="{00000000-0005-0000-0000-0000AB000000}"/>
    <cellStyle name="Note 2 2 4" xfId="150" xr:uid="{00000000-0005-0000-0000-0000AC000000}"/>
    <cellStyle name="Note 2 3" xfId="74" xr:uid="{00000000-0005-0000-0000-0000AD000000}"/>
    <cellStyle name="Note 2 3 2" xfId="165" xr:uid="{00000000-0005-0000-0000-0000AE000000}"/>
    <cellStyle name="Note 2 4" xfId="104" xr:uid="{00000000-0005-0000-0000-0000AF000000}"/>
    <cellStyle name="Note 2 5" xfId="136" xr:uid="{00000000-0005-0000-0000-0000B0000000}"/>
    <cellStyle name="Output" xfId="13" builtinId="21" customBuiltin="1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SJ061\Documents\!Quarterly%20Updates\2021\202107\Fee%20Schedule\Final\RAW\PT%2018%20(V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 18 (V)"/>
    </sheetNames>
    <sheetDataSet>
      <sheetData sheetId="0">
        <row r="2">
          <cell r="A2" t="str">
            <v>A4550</v>
          </cell>
          <cell r="B2" t="str">
            <v>-</v>
          </cell>
          <cell r="C2" t="str">
            <v xml:space="preserve">SURGICAL TRAYS                                              </v>
          </cell>
          <cell r="D2">
            <v>43647</v>
          </cell>
          <cell r="E2" t="str">
            <v xml:space="preserve">RBRVS     </v>
          </cell>
          <cell r="F2">
            <v>0</v>
          </cell>
        </row>
        <row r="3">
          <cell r="A3" t="str">
            <v>D0120</v>
          </cell>
          <cell r="B3" t="str">
            <v>-</v>
          </cell>
          <cell r="C3" t="str">
            <v xml:space="preserve">PERIODIC ORAL EVALUATION                                    </v>
          </cell>
          <cell r="D3">
            <v>44378</v>
          </cell>
          <cell r="E3" t="str">
            <v xml:space="preserve">FEE SCHED </v>
          </cell>
          <cell r="F3">
            <v>24.54</v>
          </cell>
        </row>
        <row r="4">
          <cell r="A4" t="str">
            <v>D0140</v>
          </cell>
          <cell r="B4" t="str">
            <v>-</v>
          </cell>
          <cell r="C4" t="str">
            <v xml:space="preserve">LIMIT ORAL EVAL PROBLM FOCUS                                </v>
          </cell>
          <cell r="D4">
            <v>44378</v>
          </cell>
          <cell r="E4" t="str">
            <v xml:space="preserve">FEE SCHED </v>
          </cell>
          <cell r="F4">
            <v>35.06</v>
          </cell>
        </row>
        <row r="5">
          <cell r="A5" t="str">
            <v>D0145</v>
          </cell>
          <cell r="B5" t="str">
            <v>-</v>
          </cell>
          <cell r="C5" t="str">
            <v xml:space="preserve">ORAL EVALUATION, PT &lt; 3YRS                                  </v>
          </cell>
          <cell r="D5">
            <v>44378</v>
          </cell>
          <cell r="E5" t="str">
            <v xml:space="preserve">FEE SCHED </v>
          </cell>
          <cell r="F5">
            <v>35.06</v>
          </cell>
        </row>
        <row r="6">
          <cell r="A6" t="str">
            <v>D0150</v>
          </cell>
          <cell r="B6" t="str">
            <v>-</v>
          </cell>
          <cell r="C6" t="str">
            <v xml:space="preserve">COMPREHENSVE ORAL EVALUATION                                </v>
          </cell>
          <cell r="D6">
            <v>44378</v>
          </cell>
          <cell r="E6" t="str">
            <v xml:space="preserve">FEE SCHED </v>
          </cell>
          <cell r="F6">
            <v>35.06</v>
          </cell>
        </row>
        <row r="7">
          <cell r="A7" t="str">
            <v>D0170</v>
          </cell>
          <cell r="B7" t="str">
            <v>-</v>
          </cell>
          <cell r="C7" t="str">
            <v xml:space="preserve">RE-EVAL,EST PT,PROBLEM FOCUS                                </v>
          </cell>
          <cell r="D7">
            <v>44378</v>
          </cell>
          <cell r="E7" t="str">
            <v xml:space="preserve">FEE SCHED </v>
          </cell>
          <cell r="F7">
            <v>31.55</v>
          </cell>
        </row>
        <row r="8">
          <cell r="A8" t="str">
            <v>D0171</v>
          </cell>
          <cell r="B8" t="str">
            <v>-</v>
          </cell>
          <cell r="C8" t="str">
            <v xml:space="preserve">RE-EVAL POST-OP VISIT                                       </v>
          </cell>
          <cell r="D8">
            <v>44378</v>
          </cell>
          <cell r="E8" t="str">
            <v xml:space="preserve">FEE SCHED </v>
          </cell>
          <cell r="F8">
            <v>24.54</v>
          </cell>
        </row>
        <row r="9">
          <cell r="A9" t="str">
            <v>D0190</v>
          </cell>
          <cell r="B9" t="str">
            <v>-</v>
          </cell>
          <cell r="C9" t="str">
            <v xml:space="preserve">SCREENING OF A PATIENT                                      </v>
          </cell>
          <cell r="D9">
            <v>44378</v>
          </cell>
          <cell r="E9" t="str">
            <v xml:space="preserve">FEE SCHED </v>
          </cell>
          <cell r="F9">
            <v>24.54</v>
          </cell>
        </row>
        <row r="10">
          <cell r="A10" t="str">
            <v>D0191</v>
          </cell>
          <cell r="B10" t="str">
            <v>-</v>
          </cell>
          <cell r="C10" t="str">
            <v xml:space="preserve">ASSESSMENT OF A PATIENT                                     </v>
          </cell>
          <cell r="D10">
            <v>44378</v>
          </cell>
          <cell r="E10" t="str">
            <v xml:space="preserve">FEE SCHED </v>
          </cell>
          <cell r="F10">
            <v>17.53</v>
          </cell>
        </row>
        <row r="11">
          <cell r="A11" t="str">
            <v>D0210</v>
          </cell>
          <cell r="B11" t="str">
            <v>-</v>
          </cell>
          <cell r="C11" t="str">
            <v xml:space="preserve">INTRAOR COMPLETE FILM SERIES                                </v>
          </cell>
          <cell r="D11">
            <v>44378</v>
          </cell>
          <cell r="E11" t="str">
            <v xml:space="preserve">FEE SCHED </v>
          </cell>
          <cell r="F11">
            <v>70.12</v>
          </cell>
        </row>
        <row r="12">
          <cell r="A12" t="str">
            <v>D0220</v>
          </cell>
          <cell r="B12" t="str">
            <v>-</v>
          </cell>
          <cell r="C12" t="str">
            <v xml:space="preserve">INTRAORAL PERIAPICAL FIRST F                                </v>
          </cell>
          <cell r="D12">
            <v>44378</v>
          </cell>
          <cell r="E12" t="str">
            <v xml:space="preserve">FEE SCHED </v>
          </cell>
          <cell r="F12">
            <v>17.53</v>
          </cell>
        </row>
        <row r="13">
          <cell r="A13" t="str">
            <v>D0230</v>
          </cell>
          <cell r="B13" t="str">
            <v>-</v>
          </cell>
          <cell r="C13" t="str">
            <v xml:space="preserve">INTRAORAL PERIAPICAL EA ADD                                 </v>
          </cell>
          <cell r="D13">
            <v>44378</v>
          </cell>
          <cell r="E13" t="str">
            <v xml:space="preserve">FEE SCHED </v>
          </cell>
          <cell r="F13">
            <v>8.77</v>
          </cell>
        </row>
        <row r="14">
          <cell r="A14" t="str">
            <v>D0240</v>
          </cell>
          <cell r="B14" t="str">
            <v>-</v>
          </cell>
          <cell r="C14" t="str">
            <v xml:space="preserve">INTRAORAL OCCLUSAL FILM                                     </v>
          </cell>
          <cell r="D14">
            <v>44378</v>
          </cell>
          <cell r="E14" t="str">
            <v xml:space="preserve">FEE SCHED </v>
          </cell>
          <cell r="F14">
            <v>21.04</v>
          </cell>
        </row>
        <row r="15">
          <cell r="A15" t="str">
            <v>D0250</v>
          </cell>
          <cell r="B15" t="str">
            <v>-</v>
          </cell>
          <cell r="C15" t="str">
            <v xml:space="preserve">EXTRAORAL FIRST FILM                                        </v>
          </cell>
          <cell r="D15">
            <v>44378</v>
          </cell>
          <cell r="E15" t="str">
            <v xml:space="preserve">FEE SCHED </v>
          </cell>
          <cell r="F15">
            <v>35.06</v>
          </cell>
        </row>
        <row r="16">
          <cell r="A16" t="str">
            <v>D0251</v>
          </cell>
          <cell r="B16" t="str">
            <v>-</v>
          </cell>
          <cell r="C16" t="str">
            <v xml:space="preserve">EXTRAORAL POSTERIOR IMAGE                                   </v>
          </cell>
          <cell r="D16">
            <v>44378</v>
          </cell>
          <cell r="E16" t="str">
            <v xml:space="preserve">FEE SCHED </v>
          </cell>
          <cell r="F16">
            <v>35.06</v>
          </cell>
        </row>
        <row r="17">
          <cell r="A17" t="str">
            <v>D0270</v>
          </cell>
          <cell r="B17" t="str">
            <v>-</v>
          </cell>
          <cell r="C17" t="str">
            <v xml:space="preserve">DENTAL BITEWING SINGLE FILM                                 </v>
          </cell>
          <cell r="D17">
            <v>44378</v>
          </cell>
          <cell r="E17" t="str">
            <v xml:space="preserve">FEE SCHED </v>
          </cell>
          <cell r="F17">
            <v>17.53</v>
          </cell>
        </row>
        <row r="18">
          <cell r="A18" t="str">
            <v>D0272</v>
          </cell>
          <cell r="B18" t="str">
            <v>-</v>
          </cell>
          <cell r="C18" t="str">
            <v xml:space="preserve">DENTAL BITEWINGS TWO FILMS                                  </v>
          </cell>
          <cell r="D18">
            <v>44378</v>
          </cell>
          <cell r="E18" t="str">
            <v xml:space="preserve">FEE SCHED </v>
          </cell>
          <cell r="F18">
            <v>21.04</v>
          </cell>
        </row>
        <row r="19">
          <cell r="A19" t="str">
            <v>D0273</v>
          </cell>
          <cell r="B19" t="str">
            <v>-</v>
          </cell>
          <cell r="C19" t="str">
            <v xml:space="preserve">BITEWINGS - THREE FILMS                                     </v>
          </cell>
          <cell r="D19">
            <v>44378</v>
          </cell>
          <cell r="E19" t="str">
            <v xml:space="preserve">FEE SCHED </v>
          </cell>
          <cell r="F19">
            <v>28.05</v>
          </cell>
        </row>
        <row r="20">
          <cell r="A20" t="str">
            <v>D0274</v>
          </cell>
          <cell r="B20" t="str">
            <v>-</v>
          </cell>
          <cell r="C20" t="str">
            <v xml:space="preserve">DENTAL BITEWINGS FOUR FILMS                                 </v>
          </cell>
          <cell r="D20">
            <v>44378</v>
          </cell>
          <cell r="E20" t="str">
            <v xml:space="preserve">FEE SCHED </v>
          </cell>
          <cell r="F20">
            <v>35.06</v>
          </cell>
        </row>
        <row r="21">
          <cell r="A21" t="str">
            <v>D0277</v>
          </cell>
          <cell r="B21" t="str">
            <v>-</v>
          </cell>
          <cell r="C21" t="str">
            <v xml:space="preserve">VERT BITEWINGS-SEV TO EIGHT                                 </v>
          </cell>
          <cell r="D21">
            <v>44378</v>
          </cell>
          <cell r="E21" t="str">
            <v xml:space="preserve">FEE SCHED </v>
          </cell>
          <cell r="F21">
            <v>42.07</v>
          </cell>
        </row>
        <row r="22">
          <cell r="A22" t="str">
            <v>D0330</v>
          </cell>
          <cell r="B22" t="str">
            <v>-</v>
          </cell>
          <cell r="C22" t="str">
            <v xml:space="preserve">DENTAL PANORAMIC FILM                                       </v>
          </cell>
          <cell r="D22">
            <v>44378</v>
          </cell>
          <cell r="E22" t="str">
            <v xml:space="preserve">FEE SCHED </v>
          </cell>
          <cell r="F22">
            <v>56.1</v>
          </cell>
        </row>
        <row r="23">
          <cell r="A23" t="str">
            <v>D0340</v>
          </cell>
          <cell r="B23" t="str">
            <v>-</v>
          </cell>
          <cell r="C23" t="str">
            <v xml:space="preserve">DENTAL CEPHALOMETRIC FILM                                   </v>
          </cell>
          <cell r="D23">
            <v>44378</v>
          </cell>
          <cell r="E23" t="str">
            <v xml:space="preserve">FEE SCHED </v>
          </cell>
          <cell r="F23">
            <v>70.12</v>
          </cell>
        </row>
        <row r="24">
          <cell r="A24" t="str">
            <v>D0350</v>
          </cell>
          <cell r="B24" t="str">
            <v>-</v>
          </cell>
          <cell r="C24" t="str">
            <v xml:space="preserve">ORAL/FACIAL PHOTO IMAGES                                    </v>
          </cell>
          <cell r="D24">
            <v>44378</v>
          </cell>
          <cell r="E24" t="str">
            <v xml:space="preserve">FEE SCHED </v>
          </cell>
          <cell r="F24">
            <v>35.06</v>
          </cell>
        </row>
        <row r="25">
          <cell r="A25" t="str">
            <v>D0367</v>
          </cell>
          <cell r="B25" t="str">
            <v>-</v>
          </cell>
          <cell r="C25" t="str">
            <v xml:space="preserve">CONE BEAM CT INTERP BOTH JAW                                </v>
          </cell>
          <cell r="D25">
            <v>44378</v>
          </cell>
          <cell r="E25" t="str">
            <v xml:space="preserve">FEE SCHED </v>
          </cell>
          <cell r="F25">
            <v>294.5</v>
          </cell>
        </row>
        <row r="26">
          <cell r="A26" t="str">
            <v>D0425</v>
          </cell>
          <cell r="B26" t="str">
            <v>-</v>
          </cell>
          <cell r="C26" t="str">
            <v xml:space="preserve">CARIES SUSCEPTIBILITY TEST                                  </v>
          </cell>
          <cell r="D26">
            <v>44378</v>
          </cell>
          <cell r="E26" t="str">
            <v xml:space="preserve">FEE SCHED </v>
          </cell>
          <cell r="F26">
            <v>45.58</v>
          </cell>
        </row>
        <row r="27">
          <cell r="A27" t="str">
            <v>D0460</v>
          </cell>
          <cell r="B27" t="str">
            <v>-</v>
          </cell>
          <cell r="C27" t="str">
            <v xml:space="preserve">PULP VITALITY TEST                                          </v>
          </cell>
          <cell r="D27">
            <v>44378</v>
          </cell>
          <cell r="E27" t="str">
            <v xml:space="preserve">FEE SCHED </v>
          </cell>
          <cell r="F27">
            <v>28.05</v>
          </cell>
        </row>
        <row r="28">
          <cell r="A28" t="str">
            <v>D0470</v>
          </cell>
          <cell r="B28" t="str">
            <v>-</v>
          </cell>
          <cell r="C28" t="str">
            <v xml:space="preserve">DIAGNOSTIC CASTS                                            </v>
          </cell>
          <cell r="D28">
            <v>44378</v>
          </cell>
          <cell r="E28" t="str">
            <v xml:space="preserve">FEE SCHED </v>
          </cell>
          <cell r="F28">
            <v>43.83</v>
          </cell>
        </row>
        <row r="29">
          <cell r="A29" t="str">
            <v>D0486</v>
          </cell>
          <cell r="B29" t="str">
            <v>-</v>
          </cell>
          <cell r="C29" t="str">
            <v xml:space="preserve">ACCESSION OF BRUSH BIOPSY                                   </v>
          </cell>
          <cell r="D29">
            <v>44378</v>
          </cell>
          <cell r="E29" t="str">
            <v xml:space="preserve">FEE SCHED </v>
          </cell>
          <cell r="F29">
            <v>73.63</v>
          </cell>
        </row>
        <row r="30">
          <cell r="A30" t="str">
            <v>D0601</v>
          </cell>
          <cell r="B30" t="str">
            <v>-</v>
          </cell>
          <cell r="C30" t="str">
            <v xml:space="preserve">CARIES RISK ASSESS LOW RISK                                 </v>
          </cell>
          <cell r="D30">
            <v>44378</v>
          </cell>
          <cell r="E30" t="str">
            <v xml:space="preserve">FEE SCHED </v>
          </cell>
          <cell r="F30">
            <v>10.52</v>
          </cell>
        </row>
        <row r="31">
          <cell r="A31" t="str">
            <v>D0602</v>
          </cell>
          <cell r="B31" t="str">
            <v>-</v>
          </cell>
          <cell r="C31" t="str">
            <v xml:space="preserve">CARIES RISK ASSESS MOD RISK                                 </v>
          </cell>
          <cell r="D31">
            <v>44378</v>
          </cell>
          <cell r="E31" t="str">
            <v xml:space="preserve">FEE SCHED </v>
          </cell>
          <cell r="F31">
            <v>10.52</v>
          </cell>
        </row>
        <row r="32">
          <cell r="A32" t="str">
            <v>D0603</v>
          </cell>
          <cell r="B32" t="str">
            <v>-</v>
          </cell>
          <cell r="C32" t="str">
            <v xml:space="preserve">CARIES RISK ASSESS HIGH RISK                                </v>
          </cell>
          <cell r="D32">
            <v>44378</v>
          </cell>
          <cell r="E32" t="str">
            <v xml:space="preserve">FEE SCHED </v>
          </cell>
          <cell r="F32">
            <v>10.52</v>
          </cell>
        </row>
        <row r="33">
          <cell r="A33" t="str">
            <v>D1110</v>
          </cell>
          <cell r="B33" t="str">
            <v>-</v>
          </cell>
          <cell r="C33" t="str">
            <v xml:space="preserve">DENTAL PROPHYLAXIS ADULT                                    </v>
          </cell>
          <cell r="D33">
            <v>44378</v>
          </cell>
          <cell r="E33" t="str">
            <v xml:space="preserve">FEE SCHED </v>
          </cell>
          <cell r="F33">
            <v>52.59</v>
          </cell>
        </row>
        <row r="34">
          <cell r="A34" t="str">
            <v>D1120</v>
          </cell>
          <cell r="B34" t="str">
            <v>-</v>
          </cell>
          <cell r="C34" t="str">
            <v xml:space="preserve">DENTAL PROPHYLAXIS CHILD                                    </v>
          </cell>
          <cell r="D34">
            <v>44378</v>
          </cell>
          <cell r="E34" t="str">
            <v xml:space="preserve">FEE SCHED </v>
          </cell>
          <cell r="F34">
            <v>35.06</v>
          </cell>
        </row>
        <row r="35">
          <cell r="A35" t="str">
            <v>D1206</v>
          </cell>
          <cell r="B35" t="str">
            <v>-</v>
          </cell>
          <cell r="C35" t="str">
            <v xml:space="preserve">TOPICAL FLUORIDE VARNISH                                    </v>
          </cell>
          <cell r="D35">
            <v>44378</v>
          </cell>
          <cell r="E35" t="str">
            <v xml:space="preserve">FEE SCHED </v>
          </cell>
          <cell r="F35">
            <v>21.04</v>
          </cell>
        </row>
        <row r="36">
          <cell r="A36" t="str">
            <v>D1208</v>
          </cell>
          <cell r="B36" t="str">
            <v>-</v>
          </cell>
          <cell r="C36" t="str">
            <v xml:space="preserve">TOPICAL APP OF FLUORIDE                                     </v>
          </cell>
          <cell r="D36">
            <v>44378</v>
          </cell>
          <cell r="E36" t="str">
            <v xml:space="preserve">FEE SCHED </v>
          </cell>
          <cell r="F36">
            <v>17.53</v>
          </cell>
        </row>
        <row r="37">
          <cell r="A37" t="str">
            <v>D1310</v>
          </cell>
          <cell r="B37" t="str">
            <v>-</v>
          </cell>
          <cell r="C37" t="str">
            <v xml:space="preserve">NUTRI COUNSEL-CONTROL CARIES                                </v>
          </cell>
          <cell r="D37">
            <v>44378</v>
          </cell>
          <cell r="E37" t="str">
            <v xml:space="preserve">FEE SCHED </v>
          </cell>
          <cell r="F37">
            <v>42.07</v>
          </cell>
        </row>
        <row r="38">
          <cell r="A38" t="str">
            <v>D1320</v>
          </cell>
          <cell r="B38" t="str">
            <v>-</v>
          </cell>
          <cell r="C38" t="str">
            <v xml:space="preserve">TOBACCO COUNSELING                                          </v>
          </cell>
          <cell r="D38">
            <v>44378</v>
          </cell>
          <cell r="E38" t="str">
            <v xml:space="preserve">FEE SCHED </v>
          </cell>
          <cell r="F38">
            <v>38.57</v>
          </cell>
        </row>
        <row r="39">
          <cell r="A39" t="str">
            <v>D1330</v>
          </cell>
          <cell r="B39" t="str">
            <v>-</v>
          </cell>
          <cell r="C39" t="str">
            <v xml:space="preserve">ORAL HYGIENE INSTRUCTION                                    </v>
          </cell>
          <cell r="D39">
            <v>44378</v>
          </cell>
          <cell r="E39" t="str">
            <v xml:space="preserve">FEE SCHED </v>
          </cell>
          <cell r="F39">
            <v>24.54</v>
          </cell>
        </row>
        <row r="40">
          <cell r="A40" t="str">
            <v>D1351</v>
          </cell>
          <cell r="B40" t="str">
            <v>-</v>
          </cell>
          <cell r="C40" t="str">
            <v xml:space="preserve">DENTAL SEALANT PER TOOTH                                    </v>
          </cell>
          <cell r="D40">
            <v>44378</v>
          </cell>
          <cell r="E40" t="str">
            <v xml:space="preserve">FEE SCHED </v>
          </cell>
          <cell r="F40">
            <v>28.05</v>
          </cell>
        </row>
        <row r="41">
          <cell r="A41" t="str">
            <v>D1352</v>
          </cell>
          <cell r="B41" t="str">
            <v>-</v>
          </cell>
          <cell r="C41" t="str">
            <v xml:space="preserve">PREV RESIN REST, PERM TOOTH                                 </v>
          </cell>
          <cell r="D41">
            <v>44378</v>
          </cell>
          <cell r="E41" t="str">
            <v xml:space="preserve">FEE SCHED </v>
          </cell>
          <cell r="F41">
            <v>31.55</v>
          </cell>
        </row>
        <row r="42">
          <cell r="A42" t="str">
            <v>D1353</v>
          </cell>
          <cell r="B42" t="str">
            <v>-</v>
          </cell>
          <cell r="C42" t="str">
            <v xml:space="preserve">SEALANT REPAIR PER TOOTH                                    </v>
          </cell>
          <cell r="D42">
            <v>44378</v>
          </cell>
          <cell r="E42" t="str">
            <v xml:space="preserve">FEE SCHED </v>
          </cell>
          <cell r="F42">
            <v>28.05</v>
          </cell>
        </row>
        <row r="43">
          <cell r="A43" t="str">
            <v>D1354</v>
          </cell>
          <cell r="B43" t="str">
            <v>-</v>
          </cell>
          <cell r="C43" t="str">
            <v xml:space="preserve">INTERIM CARIES MED APP                                      </v>
          </cell>
          <cell r="D43">
            <v>44378</v>
          </cell>
          <cell r="E43" t="str">
            <v xml:space="preserve">FEE SCHED </v>
          </cell>
          <cell r="F43">
            <v>21.04</v>
          </cell>
        </row>
        <row r="44">
          <cell r="A44" t="str">
            <v>D1510</v>
          </cell>
          <cell r="B44" t="str">
            <v>-</v>
          </cell>
          <cell r="C44" t="str">
            <v xml:space="preserve">SPACE MAINTAINER FXD UNILAT                                 </v>
          </cell>
          <cell r="D44">
            <v>44378</v>
          </cell>
          <cell r="E44" t="str">
            <v xml:space="preserve">FEE SCHED </v>
          </cell>
          <cell r="F44">
            <v>140.24</v>
          </cell>
        </row>
        <row r="45">
          <cell r="A45" t="str">
            <v>D1516</v>
          </cell>
          <cell r="B45" t="str">
            <v>-</v>
          </cell>
          <cell r="C45" t="str">
            <v xml:space="preserve">FIXED BILAT SPACE MAINT, MAX                                </v>
          </cell>
          <cell r="D45">
            <v>44378</v>
          </cell>
          <cell r="E45" t="str">
            <v xml:space="preserve">FEE SCHED </v>
          </cell>
          <cell r="F45">
            <v>210.36</v>
          </cell>
        </row>
        <row r="46">
          <cell r="A46" t="str">
            <v>D1517</v>
          </cell>
          <cell r="B46" t="str">
            <v>-</v>
          </cell>
          <cell r="C46" t="str">
            <v xml:space="preserve">FIXED BILAT SPACE MAINT, MAN                                </v>
          </cell>
          <cell r="D46">
            <v>44378</v>
          </cell>
          <cell r="E46" t="str">
            <v xml:space="preserve">FEE SCHED </v>
          </cell>
          <cell r="F46">
            <v>210.36</v>
          </cell>
        </row>
        <row r="47">
          <cell r="A47" t="str">
            <v>D1551</v>
          </cell>
          <cell r="B47" t="str">
            <v>-</v>
          </cell>
          <cell r="C47" t="str">
            <v xml:space="preserve">RECEMENT SPACE MAINT - MAX                                  </v>
          </cell>
          <cell r="D47">
            <v>44378</v>
          </cell>
          <cell r="E47" t="str">
            <v xml:space="preserve">FEE SCHED </v>
          </cell>
          <cell r="F47">
            <v>42.07</v>
          </cell>
        </row>
        <row r="48">
          <cell r="A48" t="str">
            <v>D1552</v>
          </cell>
          <cell r="B48" t="str">
            <v>-</v>
          </cell>
          <cell r="C48" t="str">
            <v xml:space="preserve">RECEMENT SPACE MAINT - MAN                                  </v>
          </cell>
          <cell r="D48">
            <v>44378</v>
          </cell>
          <cell r="E48" t="str">
            <v xml:space="preserve">FEE SCHED </v>
          </cell>
          <cell r="F48">
            <v>42.07</v>
          </cell>
        </row>
        <row r="49">
          <cell r="A49" t="str">
            <v>D1553</v>
          </cell>
          <cell r="B49" t="str">
            <v>-</v>
          </cell>
          <cell r="C49" t="str">
            <v xml:space="preserve">RECEMENT UNILAT SPACE MAINT                                 </v>
          </cell>
          <cell r="D49">
            <v>44378</v>
          </cell>
          <cell r="E49" t="str">
            <v xml:space="preserve">FEE SCHED </v>
          </cell>
          <cell r="F49">
            <v>42.07</v>
          </cell>
        </row>
        <row r="50">
          <cell r="A50" t="str">
            <v>D1556</v>
          </cell>
          <cell r="B50" t="str">
            <v>-</v>
          </cell>
          <cell r="C50" t="str">
            <v xml:space="preserve">REM FIXED UNILAT SPACE MAINT                                </v>
          </cell>
          <cell r="D50">
            <v>44378</v>
          </cell>
          <cell r="E50" t="str">
            <v xml:space="preserve">FEE SCHED </v>
          </cell>
          <cell r="F50">
            <v>38.57</v>
          </cell>
        </row>
        <row r="51">
          <cell r="A51" t="str">
            <v>D1557</v>
          </cell>
          <cell r="B51" t="str">
            <v>-</v>
          </cell>
          <cell r="C51" t="str">
            <v xml:space="preserve">REMOVE FIXED BILAT MAINT MAX                                </v>
          </cell>
          <cell r="D51">
            <v>44378</v>
          </cell>
          <cell r="E51" t="str">
            <v xml:space="preserve">FEE SCHED </v>
          </cell>
          <cell r="F51">
            <v>38.57</v>
          </cell>
        </row>
        <row r="52">
          <cell r="A52" t="str">
            <v>D1558</v>
          </cell>
          <cell r="B52" t="str">
            <v>-</v>
          </cell>
          <cell r="C52" t="str">
            <v xml:space="preserve">REMOVE FIXED BILAT MAN                                      </v>
          </cell>
          <cell r="D52">
            <v>44378</v>
          </cell>
          <cell r="E52" t="str">
            <v xml:space="preserve">FEE SCHED </v>
          </cell>
          <cell r="F52">
            <v>38.57</v>
          </cell>
        </row>
        <row r="53">
          <cell r="A53" t="str">
            <v>D1575</v>
          </cell>
          <cell r="B53" t="str">
            <v>-</v>
          </cell>
          <cell r="C53" t="str">
            <v xml:space="preserve">DIST SPACE MAINT, FIXED UNIL                                </v>
          </cell>
          <cell r="D53">
            <v>44378</v>
          </cell>
          <cell r="E53" t="str">
            <v xml:space="preserve">FEE SCHED </v>
          </cell>
          <cell r="F53">
            <v>140.24</v>
          </cell>
        </row>
        <row r="54">
          <cell r="A54" t="str">
            <v>D2140</v>
          </cell>
          <cell r="B54" t="str">
            <v>-</v>
          </cell>
          <cell r="C54" t="str">
            <v xml:space="preserve">AMALGAM ONE SURFACE PERMANEN                                </v>
          </cell>
          <cell r="D54">
            <v>44378</v>
          </cell>
          <cell r="E54" t="str">
            <v xml:space="preserve">FEE SCHED </v>
          </cell>
          <cell r="F54">
            <v>70.12</v>
          </cell>
        </row>
        <row r="55">
          <cell r="A55" t="str">
            <v>D2150</v>
          </cell>
          <cell r="B55" t="str">
            <v>-</v>
          </cell>
          <cell r="C55" t="str">
            <v xml:space="preserve">AMALGAM TWO SURFACES PERMANE                                </v>
          </cell>
          <cell r="D55">
            <v>44378</v>
          </cell>
          <cell r="E55" t="str">
            <v xml:space="preserve">FEE SCHED </v>
          </cell>
          <cell r="F55">
            <v>77.13</v>
          </cell>
        </row>
        <row r="56">
          <cell r="A56" t="str">
            <v>D2160</v>
          </cell>
          <cell r="B56" t="str">
            <v>-</v>
          </cell>
          <cell r="C56" t="str">
            <v xml:space="preserve">AMALGAM THREE SURFACES PERMA                                </v>
          </cell>
          <cell r="D56">
            <v>44378</v>
          </cell>
          <cell r="E56" t="str">
            <v xml:space="preserve">FEE SCHED </v>
          </cell>
          <cell r="F56">
            <v>94.66</v>
          </cell>
        </row>
        <row r="57">
          <cell r="A57" t="str">
            <v>D2161</v>
          </cell>
          <cell r="B57" t="str">
            <v>-</v>
          </cell>
          <cell r="C57" t="str">
            <v xml:space="preserve">AMALGAM 4 OR &gt; SURFACES PERM                                </v>
          </cell>
          <cell r="D57">
            <v>44378</v>
          </cell>
          <cell r="E57" t="str">
            <v xml:space="preserve">FEE SCHED </v>
          </cell>
          <cell r="F57">
            <v>115.7</v>
          </cell>
        </row>
        <row r="58">
          <cell r="A58" t="str">
            <v>D2330</v>
          </cell>
          <cell r="B58" t="str">
            <v>-</v>
          </cell>
          <cell r="C58" t="str">
            <v xml:space="preserve">RESIN ONE SURFACE-ANTERIOR                                  </v>
          </cell>
          <cell r="D58">
            <v>44378</v>
          </cell>
          <cell r="E58" t="str">
            <v xml:space="preserve">FEE SCHED </v>
          </cell>
          <cell r="F58">
            <v>70.12</v>
          </cell>
        </row>
        <row r="59">
          <cell r="A59" t="str">
            <v>D2331</v>
          </cell>
          <cell r="B59" t="str">
            <v>-</v>
          </cell>
          <cell r="C59" t="str">
            <v xml:space="preserve">RESIN TWO SURFACES-ANTERIOR                                 </v>
          </cell>
          <cell r="D59">
            <v>44378</v>
          </cell>
          <cell r="E59" t="str">
            <v xml:space="preserve">FEE SCHED </v>
          </cell>
          <cell r="F59">
            <v>105.18</v>
          </cell>
        </row>
        <row r="60">
          <cell r="A60" t="str">
            <v>D2332</v>
          </cell>
          <cell r="B60" t="str">
            <v>-</v>
          </cell>
          <cell r="C60" t="str">
            <v xml:space="preserve">RESIN THREE SURFACES-ANTERIO                                </v>
          </cell>
          <cell r="D60">
            <v>44378</v>
          </cell>
          <cell r="E60" t="str">
            <v xml:space="preserve">FEE SCHED </v>
          </cell>
          <cell r="F60">
            <v>122.71</v>
          </cell>
        </row>
        <row r="61">
          <cell r="A61" t="str">
            <v>D2335</v>
          </cell>
          <cell r="B61" t="str">
            <v>-</v>
          </cell>
          <cell r="C61" t="str">
            <v xml:space="preserve">RESIN 4/&gt; SURF OR W INCIS AN                                </v>
          </cell>
          <cell r="D61">
            <v>44378</v>
          </cell>
          <cell r="E61" t="str">
            <v xml:space="preserve">FEE SCHED </v>
          </cell>
          <cell r="F61">
            <v>140.24</v>
          </cell>
        </row>
        <row r="62">
          <cell r="A62" t="str">
            <v>D2390</v>
          </cell>
          <cell r="B62" t="str">
            <v>-</v>
          </cell>
          <cell r="C62" t="str">
            <v xml:space="preserve">ANT RESIN-BASED CMPST CROWN                                 </v>
          </cell>
          <cell r="D62">
            <v>44378</v>
          </cell>
          <cell r="E62" t="str">
            <v xml:space="preserve">FEE SCHED </v>
          </cell>
          <cell r="F62">
            <v>238.41</v>
          </cell>
        </row>
        <row r="63">
          <cell r="A63" t="str">
            <v>D2391</v>
          </cell>
          <cell r="B63" t="str">
            <v>-</v>
          </cell>
          <cell r="C63" t="str">
            <v xml:space="preserve">POST 1 SRFC RESINBASED CMPST                                </v>
          </cell>
          <cell r="D63">
            <v>44378</v>
          </cell>
          <cell r="E63" t="str">
            <v xml:space="preserve">FEE SCHED </v>
          </cell>
          <cell r="F63">
            <v>70.12</v>
          </cell>
        </row>
        <row r="64">
          <cell r="A64" t="str">
            <v>D2392</v>
          </cell>
          <cell r="B64" t="str">
            <v>-</v>
          </cell>
          <cell r="C64" t="str">
            <v xml:space="preserve">POST 2 SRFC RESINBASED CMPST                                </v>
          </cell>
          <cell r="D64">
            <v>44378</v>
          </cell>
          <cell r="E64" t="str">
            <v xml:space="preserve">FEE SCHED </v>
          </cell>
          <cell r="F64">
            <v>140.24</v>
          </cell>
        </row>
        <row r="65">
          <cell r="A65" t="str">
            <v>D2393</v>
          </cell>
          <cell r="B65" t="str">
            <v>-</v>
          </cell>
          <cell r="C65" t="str">
            <v xml:space="preserve">POST 3 SRFC RESINBASED CMPST                                </v>
          </cell>
          <cell r="D65">
            <v>44378</v>
          </cell>
          <cell r="E65" t="str">
            <v xml:space="preserve">FEE SCHED </v>
          </cell>
          <cell r="F65">
            <v>189.32</v>
          </cell>
        </row>
        <row r="66">
          <cell r="A66" t="str">
            <v>D2394</v>
          </cell>
          <cell r="B66" t="str">
            <v>-</v>
          </cell>
          <cell r="C66" t="str">
            <v xml:space="preserve">POST &gt;=4SRFC RESINBASE CMPST                                </v>
          </cell>
          <cell r="D66">
            <v>44378</v>
          </cell>
          <cell r="E66" t="str">
            <v xml:space="preserve">FEE SCHED </v>
          </cell>
          <cell r="F66">
            <v>199.84</v>
          </cell>
        </row>
        <row r="67">
          <cell r="A67" t="str">
            <v>D2710</v>
          </cell>
          <cell r="B67" t="str">
            <v>-</v>
          </cell>
          <cell r="C67" t="str">
            <v xml:space="preserve">CROWN RESIN-BASED INDIRECT                                  </v>
          </cell>
          <cell r="D67">
            <v>44378</v>
          </cell>
          <cell r="E67" t="str">
            <v xml:space="preserve">FEE SCHED </v>
          </cell>
          <cell r="F67">
            <v>350.6</v>
          </cell>
        </row>
        <row r="68">
          <cell r="A68" t="str">
            <v>D2712</v>
          </cell>
          <cell r="B68" t="str">
            <v>-</v>
          </cell>
          <cell r="C68" t="str">
            <v xml:space="preserve">CROWN 3/4 RESIN-BASED COMPOS                                </v>
          </cell>
          <cell r="D68">
            <v>44378</v>
          </cell>
          <cell r="E68" t="str">
            <v xml:space="preserve">FEE SCHED </v>
          </cell>
          <cell r="F68">
            <v>508.37</v>
          </cell>
        </row>
        <row r="69">
          <cell r="A69" t="str">
            <v>D2720</v>
          </cell>
          <cell r="B69" t="str">
            <v>-</v>
          </cell>
          <cell r="C69" t="str">
            <v xml:space="preserve">CROWN RESIN W/ HIGH NOBLE ME                                </v>
          </cell>
          <cell r="D69">
            <v>44378</v>
          </cell>
          <cell r="E69" t="str">
            <v xml:space="preserve">FEE SCHED </v>
          </cell>
          <cell r="F69">
            <v>701.2</v>
          </cell>
        </row>
        <row r="70">
          <cell r="A70" t="str">
            <v>D2721</v>
          </cell>
          <cell r="B70" t="str">
            <v>-</v>
          </cell>
          <cell r="C70" t="str">
            <v xml:space="preserve">CROWN RESIN W/ BASE METAL                                   </v>
          </cell>
          <cell r="D70">
            <v>44378</v>
          </cell>
          <cell r="E70" t="str">
            <v xml:space="preserve">FEE SCHED </v>
          </cell>
          <cell r="F70">
            <v>525.9</v>
          </cell>
        </row>
        <row r="71">
          <cell r="A71" t="str">
            <v>D2722</v>
          </cell>
          <cell r="B71" t="str">
            <v>-</v>
          </cell>
          <cell r="C71" t="str">
            <v xml:space="preserve">CROWN RESIN W/ NOBLE METAL                                  </v>
          </cell>
          <cell r="D71">
            <v>44378</v>
          </cell>
          <cell r="E71" t="str">
            <v xml:space="preserve">FEE SCHED </v>
          </cell>
          <cell r="F71">
            <v>596.02</v>
          </cell>
        </row>
        <row r="72">
          <cell r="A72" t="str">
            <v>D2740</v>
          </cell>
          <cell r="B72" t="str">
            <v>-</v>
          </cell>
          <cell r="C72" t="str">
            <v xml:space="preserve">CROWN PORCELAIN/CERAMIC SUBS                                </v>
          </cell>
          <cell r="D72">
            <v>44378</v>
          </cell>
          <cell r="E72" t="str">
            <v xml:space="preserve">FEE SCHED </v>
          </cell>
          <cell r="F72">
            <v>701.2</v>
          </cell>
        </row>
        <row r="73">
          <cell r="A73" t="str">
            <v>D2750</v>
          </cell>
          <cell r="B73" t="str">
            <v>-</v>
          </cell>
          <cell r="C73" t="str">
            <v xml:space="preserve">CROWN PORCELAIN W/ H NOBLE M                                </v>
          </cell>
          <cell r="D73">
            <v>44378</v>
          </cell>
          <cell r="E73" t="str">
            <v xml:space="preserve">FEE SCHED </v>
          </cell>
          <cell r="F73">
            <v>771.32</v>
          </cell>
        </row>
        <row r="74">
          <cell r="A74" t="str">
            <v>D2751</v>
          </cell>
          <cell r="B74" t="str">
            <v>-</v>
          </cell>
          <cell r="C74" t="str">
            <v xml:space="preserve">CROWN PORCELAIN FUSED BASE M                                </v>
          </cell>
          <cell r="D74">
            <v>44378</v>
          </cell>
          <cell r="E74" t="str">
            <v xml:space="preserve">FEE SCHED </v>
          </cell>
          <cell r="F74">
            <v>560.96</v>
          </cell>
        </row>
        <row r="75">
          <cell r="A75" t="str">
            <v>D2752</v>
          </cell>
          <cell r="B75" t="str">
            <v>-</v>
          </cell>
          <cell r="C75" t="str">
            <v xml:space="preserve">CROWN PORCELAIN W/ NOBLE MET                                </v>
          </cell>
          <cell r="D75">
            <v>44378</v>
          </cell>
          <cell r="E75" t="str">
            <v xml:space="preserve">FEE SCHED </v>
          </cell>
          <cell r="F75">
            <v>631.08000000000004</v>
          </cell>
        </row>
        <row r="76">
          <cell r="A76" t="str">
            <v>D2780</v>
          </cell>
          <cell r="B76" t="str">
            <v>-</v>
          </cell>
          <cell r="C76" t="str">
            <v xml:space="preserve">CROWN 3/4 CAST HI NOBLE MET                                 </v>
          </cell>
          <cell r="D76">
            <v>44378</v>
          </cell>
          <cell r="E76" t="str">
            <v xml:space="preserve">FEE SCHED </v>
          </cell>
          <cell r="F76">
            <v>631.08000000000004</v>
          </cell>
        </row>
        <row r="77">
          <cell r="A77" t="str">
            <v>D2781</v>
          </cell>
          <cell r="B77" t="str">
            <v>-</v>
          </cell>
          <cell r="C77" t="str">
            <v xml:space="preserve">CROWN 3/4 CAST BASE METAL                                   </v>
          </cell>
          <cell r="D77">
            <v>44378</v>
          </cell>
          <cell r="E77" t="str">
            <v xml:space="preserve">FEE SCHED </v>
          </cell>
          <cell r="F77">
            <v>455.78</v>
          </cell>
        </row>
        <row r="78">
          <cell r="A78" t="str">
            <v>D2782</v>
          </cell>
          <cell r="B78" t="str">
            <v>-</v>
          </cell>
          <cell r="C78" t="str">
            <v xml:space="preserve">CROWN 3/4 CAST NOBLE METAL                                  </v>
          </cell>
          <cell r="D78">
            <v>44378</v>
          </cell>
          <cell r="E78" t="str">
            <v xml:space="preserve">FEE SCHED </v>
          </cell>
          <cell r="F78">
            <v>525.9</v>
          </cell>
        </row>
        <row r="79">
          <cell r="A79" t="str">
            <v>D2783</v>
          </cell>
          <cell r="B79" t="str">
            <v>-</v>
          </cell>
          <cell r="C79" t="str">
            <v xml:space="preserve">CROWN 3/4 PORCELAIN/CERAMIC                                 </v>
          </cell>
          <cell r="D79">
            <v>44378</v>
          </cell>
          <cell r="E79" t="str">
            <v xml:space="preserve">FEE SCHED </v>
          </cell>
          <cell r="F79">
            <v>666.14</v>
          </cell>
        </row>
        <row r="80">
          <cell r="A80" t="str">
            <v>D2790</v>
          </cell>
          <cell r="B80" t="str">
            <v>-</v>
          </cell>
          <cell r="C80" t="str">
            <v xml:space="preserve">CROWN FULL CAST HIGH NOBLE M                                </v>
          </cell>
          <cell r="D80">
            <v>44378</v>
          </cell>
          <cell r="E80" t="str">
            <v xml:space="preserve">FEE SCHED </v>
          </cell>
          <cell r="F80">
            <v>666.14</v>
          </cell>
        </row>
        <row r="81">
          <cell r="A81" t="str">
            <v>D2791</v>
          </cell>
          <cell r="B81" t="str">
            <v>-</v>
          </cell>
          <cell r="C81" t="str">
            <v xml:space="preserve">CROWN FULL CAST BASE METAL                                  </v>
          </cell>
          <cell r="D81">
            <v>44378</v>
          </cell>
          <cell r="E81" t="str">
            <v xml:space="preserve">FEE SCHED </v>
          </cell>
          <cell r="F81">
            <v>490.84</v>
          </cell>
        </row>
        <row r="82">
          <cell r="A82" t="str">
            <v>D2792</v>
          </cell>
          <cell r="B82" t="str">
            <v>-</v>
          </cell>
          <cell r="C82" t="str">
            <v xml:space="preserve">CROWN FULL CAST NOBLE METAL                                 </v>
          </cell>
          <cell r="D82">
            <v>44378</v>
          </cell>
          <cell r="E82" t="str">
            <v xml:space="preserve">FEE SCHED </v>
          </cell>
          <cell r="F82">
            <v>560.96</v>
          </cell>
        </row>
        <row r="83">
          <cell r="A83" t="str">
            <v>D2794</v>
          </cell>
          <cell r="B83" t="str">
            <v>-</v>
          </cell>
          <cell r="C83" t="str">
            <v xml:space="preserve">CROWN-TITANIUM                                              </v>
          </cell>
          <cell r="D83">
            <v>44378</v>
          </cell>
          <cell r="E83" t="str">
            <v xml:space="preserve">FEE SCHED </v>
          </cell>
          <cell r="F83">
            <v>546.94000000000005</v>
          </cell>
        </row>
        <row r="84">
          <cell r="A84" t="str">
            <v>D2799</v>
          </cell>
          <cell r="B84" t="str">
            <v>-</v>
          </cell>
          <cell r="C84" t="str">
            <v xml:space="preserve">PROVISIONAL CROWN                                           </v>
          </cell>
          <cell r="D84">
            <v>44378</v>
          </cell>
          <cell r="E84" t="str">
            <v xml:space="preserve">FEE SCHED </v>
          </cell>
          <cell r="F84">
            <v>203.35</v>
          </cell>
        </row>
        <row r="85">
          <cell r="A85" t="str">
            <v>D2910</v>
          </cell>
          <cell r="B85" t="str">
            <v>-</v>
          </cell>
          <cell r="C85" t="str">
            <v xml:space="preserve">RECEMENT INLAY ONLAY OR PART                                </v>
          </cell>
          <cell r="D85">
            <v>44378</v>
          </cell>
          <cell r="E85" t="str">
            <v xml:space="preserve">FEE SCHED </v>
          </cell>
          <cell r="F85">
            <v>52.59</v>
          </cell>
        </row>
        <row r="86">
          <cell r="A86" t="str">
            <v>D2920</v>
          </cell>
          <cell r="B86" t="str">
            <v>-</v>
          </cell>
          <cell r="C86" t="str">
            <v xml:space="preserve">DENTAL RECEMENT CROWN                                       </v>
          </cell>
          <cell r="D86">
            <v>44378</v>
          </cell>
          <cell r="E86" t="str">
            <v xml:space="preserve">FEE SCHED </v>
          </cell>
          <cell r="F86">
            <v>52.59</v>
          </cell>
        </row>
        <row r="87">
          <cell r="A87" t="str">
            <v>D2921</v>
          </cell>
          <cell r="B87" t="str">
            <v>-</v>
          </cell>
          <cell r="C87" t="str">
            <v xml:space="preserve">REATTACH TOOTH FRAGMENT                                     </v>
          </cell>
          <cell r="D87">
            <v>44378</v>
          </cell>
          <cell r="E87" t="str">
            <v xml:space="preserve">FEE SCHED </v>
          </cell>
          <cell r="F87">
            <v>70.12</v>
          </cell>
        </row>
        <row r="88">
          <cell r="A88" t="str">
            <v>D2929</v>
          </cell>
          <cell r="B88" t="str">
            <v>-</v>
          </cell>
          <cell r="C88" t="str">
            <v xml:space="preserve">PREFAB PORC/CERAM CROWN PRI                                 </v>
          </cell>
          <cell r="D88">
            <v>44378</v>
          </cell>
          <cell r="E88" t="str">
            <v xml:space="preserve">FEE SCHED </v>
          </cell>
          <cell r="F88">
            <v>210.36</v>
          </cell>
        </row>
        <row r="89">
          <cell r="A89" t="str">
            <v>D2930</v>
          </cell>
          <cell r="B89" t="str">
            <v>-</v>
          </cell>
          <cell r="C89" t="str">
            <v xml:space="preserve">PREFAB STNLSS STEEL CRWN PRI                                </v>
          </cell>
          <cell r="D89">
            <v>44378</v>
          </cell>
          <cell r="E89" t="str">
            <v xml:space="preserve">FEE SCHED </v>
          </cell>
          <cell r="F89">
            <v>140.24</v>
          </cell>
        </row>
        <row r="90">
          <cell r="A90" t="str">
            <v>D2931</v>
          </cell>
          <cell r="B90" t="str">
            <v>-</v>
          </cell>
          <cell r="C90" t="str">
            <v xml:space="preserve">PREFAB STNLSS STEEL CROWN PE                                </v>
          </cell>
          <cell r="D90">
            <v>44378</v>
          </cell>
          <cell r="E90" t="str">
            <v xml:space="preserve">FEE SCHED </v>
          </cell>
          <cell r="F90">
            <v>210.36</v>
          </cell>
        </row>
        <row r="91">
          <cell r="A91" t="str">
            <v>D2932</v>
          </cell>
          <cell r="B91" t="str">
            <v>-</v>
          </cell>
          <cell r="C91" t="str">
            <v xml:space="preserve">PREFABRICATED RESIN CROWN                                   </v>
          </cell>
          <cell r="D91">
            <v>44378</v>
          </cell>
          <cell r="E91" t="str">
            <v xml:space="preserve">FEE SCHED </v>
          </cell>
          <cell r="F91">
            <v>168.29</v>
          </cell>
        </row>
        <row r="92">
          <cell r="A92" t="str">
            <v>D2933</v>
          </cell>
          <cell r="B92" t="str">
            <v>-</v>
          </cell>
          <cell r="C92" t="str">
            <v xml:space="preserve">PREFAB STAINLESS STEEL CROWN                                </v>
          </cell>
          <cell r="D92">
            <v>44378</v>
          </cell>
          <cell r="E92" t="str">
            <v xml:space="preserve">FEE SCHED </v>
          </cell>
          <cell r="F92">
            <v>157.77000000000001</v>
          </cell>
        </row>
        <row r="93">
          <cell r="A93" t="str">
            <v>D2940</v>
          </cell>
          <cell r="B93" t="str">
            <v>-</v>
          </cell>
          <cell r="C93" t="str">
            <v xml:space="preserve">DENTAL SEDATIVE FILLING                                     </v>
          </cell>
          <cell r="D93">
            <v>44378</v>
          </cell>
          <cell r="E93" t="str">
            <v xml:space="preserve">FEE SCHED </v>
          </cell>
          <cell r="F93">
            <v>52.59</v>
          </cell>
        </row>
        <row r="94">
          <cell r="A94" t="str">
            <v>D2950</v>
          </cell>
          <cell r="B94" t="str">
            <v>-</v>
          </cell>
          <cell r="C94" t="str">
            <v xml:space="preserve">CORE BUILD-UP INCL ANY PINS                                 </v>
          </cell>
          <cell r="D94">
            <v>44378</v>
          </cell>
          <cell r="E94" t="str">
            <v xml:space="preserve">FEE SCHED </v>
          </cell>
          <cell r="F94">
            <v>140.24</v>
          </cell>
        </row>
        <row r="95">
          <cell r="A95" t="str">
            <v>D2951</v>
          </cell>
          <cell r="B95" t="str">
            <v>-</v>
          </cell>
          <cell r="C95" t="str">
            <v xml:space="preserve">TOOTH PIN RETENTION                                         </v>
          </cell>
          <cell r="D95">
            <v>44378</v>
          </cell>
          <cell r="E95" t="str">
            <v xml:space="preserve">FEE SCHED </v>
          </cell>
          <cell r="F95">
            <v>35.06</v>
          </cell>
        </row>
        <row r="96">
          <cell r="A96" t="str">
            <v>D2952</v>
          </cell>
          <cell r="B96" t="str">
            <v>-</v>
          </cell>
          <cell r="C96" t="str">
            <v xml:space="preserve">POST AND CORE CAST + CROWN                                  </v>
          </cell>
          <cell r="D96">
            <v>44378</v>
          </cell>
          <cell r="E96" t="str">
            <v xml:space="preserve">FEE SCHED </v>
          </cell>
          <cell r="F96">
            <v>280.48</v>
          </cell>
        </row>
        <row r="97">
          <cell r="A97" t="str">
            <v>D2953</v>
          </cell>
          <cell r="B97" t="str">
            <v>-</v>
          </cell>
          <cell r="C97" t="str">
            <v xml:space="preserve">EACH ADDTNL CAST POST                                       </v>
          </cell>
          <cell r="D97">
            <v>44378</v>
          </cell>
          <cell r="E97" t="str">
            <v xml:space="preserve">FEE SCHED </v>
          </cell>
          <cell r="F97">
            <v>227.89</v>
          </cell>
        </row>
        <row r="98">
          <cell r="A98" t="str">
            <v>D2954</v>
          </cell>
          <cell r="B98" t="str">
            <v>-</v>
          </cell>
          <cell r="C98" t="str">
            <v xml:space="preserve">PREFAB POST/CORE + CROWN                                    </v>
          </cell>
          <cell r="D98">
            <v>44378</v>
          </cell>
          <cell r="E98" t="str">
            <v xml:space="preserve">FEE SCHED </v>
          </cell>
          <cell r="F98">
            <v>175.3</v>
          </cell>
        </row>
        <row r="99">
          <cell r="A99" t="str">
            <v>D2957</v>
          </cell>
          <cell r="B99" t="str">
            <v>-</v>
          </cell>
          <cell r="C99" t="str">
            <v xml:space="preserve">EACH ADDTNL PREFAB POST                                     </v>
          </cell>
          <cell r="D99">
            <v>44378</v>
          </cell>
          <cell r="E99" t="str">
            <v xml:space="preserve">FEE SCHED </v>
          </cell>
          <cell r="F99">
            <v>122.71</v>
          </cell>
        </row>
        <row r="100">
          <cell r="A100" t="str">
            <v>D2960</v>
          </cell>
          <cell r="B100" t="str">
            <v>-</v>
          </cell>
          <cell r="C100" t="str">
            <v xml:space="preserve">LAMINATE LABIAL VENEER                                      </v>
          </cell>
          <cell r="D100">
            <v>44378</v>
          </cell>
          <cell r="E100" t="str">
            <v xml:space="preserve">FEE SCHED </v>
          </cell>
          <cell r="F100">
            <v>210.36</v>
          </cell>
        </row>
        <row r="101">
          <cell r="A101" t="str">
            <v>D2961</v>
          </cell>
          <cell r="B101" t="str">
            <v>-</v>
          </cell>
          <cell r="C101" t="str">
            <v xml:space="preserve">LAB LABIAL VENEER RESIN                                     </v>
          </cell>
          <cell r="D101">
            <v>44378</v>
          </cell>
          <cell r="E101" t="str">
            <v xml:space="preserve">FEE SCHED </v>
          </cell>
          <cell r="F101">
            <v>350.6</v>
          </cell>
        </row>
        <row r="102">
          <cell r="A102" t="str">
            <v>D2962</v>
          </cell>
          <cell r="B102" t="str">
            <v>-</v>
          </cell>
          <cell r="C102" t="str">
            <v xml:space="preserve">LAB LABIAL VENEER PORCELAIN                                 </v>
          </cell>
          <cell r="D102">
            <v>44378</v>
          </cell>
          <cell r="E102" t="str">
            <v xml:space="preserve">FEE SCHED </v>
          </cell>
          <cell r="F102">
            <v>504.86</v>
          </cell>
        </row>
        <row r="103">
          <cell r="A103" t="str">
            <v>D2980</v>
          </cell>
          <cell r="B103" t="str">
            <v>-</v>
          </cell>
          <cell r="C103" t="str">
            <v xml:space="preserve">CROWN REPAIR                                                </v>
          </cell>
          <cell r="D103">
            <v>44378</v>
          </cell>
          <cell r="E103" t="str">
            <v xml:space="preserve">FEE SCHED </v>
          </cell>
          <cell r="F103">
            <v>143.75</v>
          </cell>
        </row>
        <row r="104">
          <cell r="A104" t="str">
            <v>D3110</v>
          </cell>
          <cell r="B104" t="str">
            <v>-</v>
          </cell>
          <cell r="C104" t="str">
            <v xml:space="preserve">PULP CAP DIRECT                                             </v>
          </cell>
          <cell r="D104">
            <v>44378</v>
          </cell>
          <cell r="E104" t="str">
            <v xml:space="preserve">FEE SCHED </v>
          </cell>
          <cell r="F104">
            <v>43.83</v>
          </cell>
        </row>
        <row r="105">
          <cell r="A105" t="str">
            <v>D3120</v>
          </cell>
          <cell r="B105" t="str">
            <v>-</v>
          </cell>
          <cell r="C105" t="str">
            <v xml:space="preserve">PULP CAP INDIRECT                                           </v>
          </cell>
          <cell r="D105">
            <v>44378</v>
          </cell>
          <cell r="E105" t="str">
            <v xml:space="preserve">FEE SCHED </v>
          </cell>
          <cell r="F105">
            <v>35.06</v>
          </cell>
        </row>
        <row r="106">
          <cell r="A106" t="str">
            <v>D3220</v>
          </cell>
          <cell r="B106" t="str">
            <v>-</v>
          </cell>
          <cell r="C106" t="str">
            <v xml:space="preserve">THERAPEUTIC PULPOTOMY                                       </v>
          </cell>
          <cell r="D106">
            <v>44378</v>
          </cell>
          <cell r="E106" t="str">
            <v xml:space="preserve">FEE SCHED </v>
          </cell>
          <cell r="F106">
            <v>105.18</v>
          </cell>
        </row>
        <row r="107">
          <cell r="A107" t="str">
            <v>D3221</v>
          </cell>
          <cell r="B107" t="str">
            <v>-</v>
          </cell>
          <cell r="C107" t="str">
            <v xml:space="preserve">GROSS PULPAL DEBRIDEMENT                                    </v>
          </cell>
          <cell r="D107">
            <v>44378</v>
          </cell>
          <cell r="E107" t="str">
            <v xml:space="preserve">FEE SCHED </v>
          </cell>
          <cell r="F107">
            <v>140.24</v>
          </cell>
        </row>
        <row r="108">
          <cell r="A108" t="str">
            <v>D3230</v>
          </cell>
          <cell r="B108" t="str">
            <v>-</v>
          </cell>
          <cell r="C108" t="str">
            <v xml:space="preserve">PULPAL THERAPY ANTERIOR PRIM                                </v>
          </cell>
          <cell r="D108">
            <v>44378</v>
          </cell>
          <cell r="E108" t="str">
            <v xml:space="preserve">FEE SCHED </v>
          </cell>
          <cell r="F108">
            <v>115.7</v>
          </cell>
        </row>
        <row r="109">
          <cell r="A109" t="str">
            <v>D3240</v>
          </cell>
          <cell r="B109" t="str">
            <v>-</v>
          </cell>
          <cell r="C109" t="str">
            <v xml:space="preserve">PULPAL THERAPY POSTERIOR PRI                                </v>
          </cell>
          <cell r="D109">
            <v>44378</v>
          </cell>
          <cell r="E109" t="str">
            <v xml:space="preserve">FEE SCHED </v>
          </cell>
          <cell r="F109">
            <v>129.72</v>
          </cell>
        </row>
        <row r="110">
          <cell r="A110" t="str">
            <v>D3310</v>
          </cell>
          <cell r="B110" t="str">
            <v>-</v>
          </cell>
          <cell r="C110" t="str">
            <v xml:space="preserve">ENDO THXPY, ANTERIOR TOOTH                                  </v>
          </cell>
          <cell r="D110">
            <v>44378</v>
          </cell>
          <cell r="E110" t="str">
            <v xml:space="preserve">FEE SCHED </v>
          </cell>
          <cell r="F110">
            <v>357.61</v>
          </cell>
        </row>
        <row r="111">
          <cell r="A111" t="str">
            <v>D3320</v>
          </cell>
          <cell r="B111" t="str">
            <v>-</v>
          </cell>
          <cell r="C111" t="str">
            <v xml:space="preserve">END THXPY, BICUSPID TOOTH                                   </v>
          </cell>
          <cell r="D111">
            <v>44378</v>
          </cell>
          <cell r="E111" t="str">
            <v xml:space="preserve">FEE SCHED </v>
          </cell>
          <cell r="F111">
            <v>403.19</v>
          </cell>
        </row>
        <row r="112">
          <cell r="A112" t="str">
            <v>D3330</v>
          </cell>
          <cell r="B112" t="str">
            <v>-</v>
          </cell>
          <cell r="C112" t="str">
            <v xml:space="preserve">END THXPY, MOLAR                                            </v>
          </cell>
          <cell r="D112">
            <v>44378</v>
          </cell>
          <cell r="E112" t="str">
            <v xml:space="preserve">FEE SCHED </v>
          </cell>
          <cell r="F112">
            <v>490.84</v>
          </cell>
        </row>
        <row r="113">
          <cell r="A113" t="str">
            <v>D3331</v>
          </cell>
          <cell r="B113" t="str">
            <v>-</v>
          </cell>
          <cell r="C113" t="str">
            <v xml:space="preserve">NON-SURG TX ROOT CANAL OBS                                  </v>
          </cell>
          <cell r="D113">
            <v>44378</v>
          </cell>
          <cell r="E113" t="str">
            <v xml:space="preserve">FEE SCHED </v>
          </cell>
          <cell r="F113">
            <v>354.11</v>
          </cell>
        </row>
        <row r="114">
          <cell r="A114" t="str">
            <v>D3346</v>
          </cell>
          <cell r="B114" t="str">
            <v>-</v>
          </cell>
          <cell r="C114" t="str">
            <v xml:space="preserve">RETREAT ROOT CANAL ANTERIOR                                 </v>
          </cell>
          <cell r="D114">
            <v>44378</v>
          </cell>
          <cell r="E114" t="str">
            <v xml:space="preserve">FEE SCHED </v>
          </cell>
          <cell r="F114">
            <v>385.66</v>
          </cell>
        </row>
        <row r="115">
          <cell r="A115" t="str">
            <v>D3347</v>
          </cell>
          <cell r="B115" t="str">
            <v>-</v>
          </cell>
          <cell r="C115" t="str">
            <v xml:space="preserve">RETREAT ROOT CANAL BICUSPID                                 </v>
          </cell>
          <cell r="D115">
            <v>44378</v>
          </cell>
          <cell r="E115" t="str">
            <v xml:space="preserve">FEE SCHED </v>
          </cell>
          <cell r="F115">
            <v>469.8</v>
          </cell>
        </row>
        <row r="116">
          <cell r="A116" t="str">
            <v>D3348</v>
          </cell>
          <cell r="B116" t="str">
            <v>-</v>
          </cell>
          <cell r="C116" t="str">
            <v xml:space="preserve">RETREAT ROOT CANAL MOLAR                                    </v>
          </cell>
          <cell r="D116">
            <v>44378</v>
          </cell>
          <cell r="E116" t="str">
            <v xml:space="preserve">FEE SCHED </v>
          </cell>
          <cell r="F116">
            <v>578.49</v>
          </cell>
        </row>
        <row r="117">
          <cell r="A117" t="str">
            <v>D3410</v>
          </cell>
          <cell r="B117" t="str">
            <v>-</v>
          </cell>
          <cell r="C117" t="str">
            <v xml:space="preserve">APICOECT/PERIRAD SURG ANTER                                 </v>
          </cell>
          <cell r="D117">
            <v>44378</v>
          </cell>
          <cell r="E117" t="str">
            <v xml:space="preserve">FEE SCHED </v>
          </cell>
          <cell r="F117">
            <v>319.05</v>
          </cell>
        </row>
        <row r="118">
          <cell r="A118" t="str">
            <v>D3421</v>
          </cell>
          <cell r="B118" t="str">
            <v>-</v>
          </cell>
          <cell r="C118" t="str">
            <v xml:space="preserve">ROOT SURGERY BICUSPID                                       </v>
          </cell>
          <cell r="D118">
            <v>44378</v>
          </cell>
          <cell r="E118" t="str">
            <v xml:space="preserve">FEE SCHED </v>
          </cell>
          <cell r="F118">
            <v>368.13</v>
          </cell>
        </row>
        <row r="119">
          <cell r="A119" t="str">
            <v>D3425</v>
          </cell>
          <cell r="B119" t="str">
            <v>-</v>
          </cell>
          <cell r="C119" t="str">
            <v xml:space="preserve">ROOT SURGERY MOLAR                                          </v>
          </cell>
          <cell r="D119">
            <v>44378</v>
          </cell>
          <cell r="E119" t="str">
            <v xml:space="preserve">FEE SCHED </v>
          </cell>
          <cell r="F119">
            <v>410.2</v>
          </cell>
        </row>
        <row r="120">
          <cell r="A120" t="str">
            <v>D3426</v>
          </cell>
          <cell r="B120" t="str">
            <v>-</v>
          </cell>
          <cell r="C120" t="str">
            <v xml:space="preserve">ROOT SURGERY EA ADD ROOT                                    </v>
          </cell>
          <cell r="D120">
            <v>44378</v>
          </cell>
          <cell r="E120" t="str">
            <v xml:space="preserve">FEE SCHED </v>
          </cell>
          <cell r="F120">
            <v>175.3</v>
          </cell>
        </row>
        <row r="121">
          <cell r="A121" t="str">
            <v>D3430</v>
          </cell>
          <cell r="B121" t="str">
            <v>-</v>
          </cell>
          <cell r="C121" t="str">
            <v xml:space="preserve">RETROGRADE FILLING                                          </v>
          </cell>
          <cell r="D121">
            <v>44378</v>
          </cell>
          <cell r="E121" t="str">
            <v xml:space="preserve">FEE SCHED </v>
          </cell>
          <cell r="F121">
            <v>105.18</v>
          </cell>
        </row>
        <row r="122">
          <cell r="A122" t="str">
            <v>D4210</v>
          </cell>
          <cell r="B122" t="str">
            <v>-</v>
          </cell>
          <cell r="C122" t="str">
            <v xml:space="preserve">GINGIVECTOMY/PLASTY 4 OR MOR                                </v>
          </cell>
          <cell r="D122">
            <v>44378</v>
          </cell>
          <cell r="E122" t="str">
            <v xml:space="preserve">FEE SCHED </v>
          </cell>
          <cell r="F122">
            <v>333.07</v>
          </cell>
        </row>
        <row r="123">
          <cell r="A123" t="str">
            <v>D4211</v>
          </cell>
          <cell r="B123" t="str">
            <v>-</v>
          </cell>
          <cell r="C123" t="str">
            <v xml:space="preserve">GINGIVECTOMY/PLASTY 1 TO 3                                  </v>
          </cell>
          <cell r="D123">
            <v>44378</v>
          </cell>
          <cell r="E123" t="str">
            <v xml:space="preserve">FEE SCHED </v>
          </cell>
          <cell r="F123">
            <v>122.71</v>
          </cell>
        </row>
        <row r="124">
          <cell r="A124" t="str">
            <v>D4212</v>
          </cell>
          <cell r="B124" t="str">
            <v>-</v>
          </cell>
          <cell r="C124" t="str">
            <v xml:space="preserve">GINGIVECTOMY/PLASTY REST                                    </v>
          </cell>
          <cell r="D124">
            <v>44378</v>
          </cell>
          <cell r="E124" t="str">
            <v xml:space="preserve">FEE SCHED </v>
          </cell>
          <cell r="F124">
            <v>122.71</v>
          </cell>
        </row>
        <row r="125">
          <cell r="A125" t="str">
            <v>D4230</v>
          </cell>
          <cell r="B125" t="str">
            <v>-</v>
          </cell>
          <cell r="C125" t="str">
            <v xml:space="preserve">ANA CROWN EXP 4 OR&gt; PER QUAD                                </v>
          </cell>
          <cell r="D125">
            <v>44378</v>
          </cell>
          <cell r="E125" t="str">
            <v xml:space="preserve">FEE SCHED </v>
          </cell>
          <cell r="F125">
            <v>322.55</v>
          </cell>
        </row>
        <row r="126">
          <cell r="A126" t="str">
            <v>D4231</v>
          </cell>
          <cell r="B126" t="str">
            <v>-</v>
          </cell>
          <cell r="C126" t="str">
            <v xml:space="preserve">ANA CROWN EXP 1-3 PER QUAD                                  </v>
          </cell>
          <cell r="D126">
            <v>44378</v>
          </cell>
          <cell r="E126" t="str">
            <v xml:space="preserve">FEE SCHED </v>
          </cell>
          <cell r="F126">
            <v>283.99</v>
          </cell>
        </row>
        <row r="127">
          <cell r="A127" t="str">
            <v>D4240</v>
          </cell>
          <cell r="B127" t="str">
            <v>-</v>
          </cell>
          <cell r="C127" t="str">
            <v xml:space="preserve">GINGIVAL FLAP PROC W/ PLANIN                                </v>
          </cell>
          <cell r="D127">
            <v>44378</v>
          </cell>
          <cell r="E127" t="str">
            <v xml:space="preserve">FEE SCHED </v>
          </cell>
          <cell r="F127">
            <v>382.15</v>
          </cell>
        </row>
        <row r="128">
          <cell r="A128" t="str">
            <v>D4241</v>
          </cell>
          <cell r="B128" t="str">
            <v>-</v>
          </cell>
          <cell r="C128" t="str">
            <v xml:space="preserve">GNGVL FLAP W ROOTPLAN 1-3 TH                                </v>
          </cell>
          <cell r="D128">
            <v>44378</v>
          </cell>
          <cell r="E128" t="str">
            <v xml:space="preserve">FEE SCHED </v>
          </cell>
          <cell r="F128">
            <v>308.52999999999997</v>
          </cell>
        </row>
        <row r="129">
          <cell r="A129" t="str">
            <v>D4260</v>
          </cell>
          <cell r="B129" t="str">
            <v>-</v>
          </cell>
          <cell r="C129" t="str">
            <v xml:space="preserve">OSSEOUS SURGERY 4 OR MORE                                   </v>
          </cell>
          <cell r="D129">
            <v>44378</v>
          </cell>
          <cell r="E129" t="str">
            <v xml:space="preserve">FEE SCHED </v>
          </cell>
          <cell r="F129">
            <v>560.96</v>
          </cell>
        </row>
        <row r="130">
          <cell r="A130" t="str">
            <v>D4261</v>
          </cell>
          <cell r="B130" t="str">
            <v>-</v>
          </cell>
          <cell r="C130" t="str">
            <v xml:space="preserve">OSSEOUS SURG 1 TO 3 TEETH                                   </v>
          </cell>
          <cell r="D130">
            <v>44378</v>
          </cell>
          <cell r="E130" t="str">
            <v xml:space="preserve">FEE SCHED </v>
          </cell>
          <cell r="F130">
            <v>434.74</v>
          </cell>
        </row>
        <row r="131">
          <cell r="A131" t="str">
            <v>D4270</v>
          </cell>
          <cell r="B131" t="str">
            <v>-</v>
          </cell>
          <cell r="C131" t="str">
            <v xml:space="preserve">PEDICLE SOFT TISSUE GRAFT PR                                </v>
          </cell>
          <cell r="D131">
            <v>44378</v>
          </cell>
          <cell r="E131" t="str">
            <v xml:space="preserve">FEE SCHED </v>
          </cell>
          <cell r="F131">
            <v>427.73</v>
          </cell>
        </row>
        <row r="132">
          <cell r="A132" t="str">
            <v>D4273</v>
          </cell>
          <cell r="B132" t="str">
            <v>-</v>
          </cell>
          <cell r="C132" t="str">
            <v xml:space="preserve">SUBEPITHELIAL TISSUE GRAFT                                  </v>
          </cell>
          <cell r="D132">
            <v>44378</v>
          </cell>
          <cell r="E132" t="str">
            <v xml:space="preserve">FEE SCHED </v>
          </cell>
          <cell r="F132">
            <v>578.49</v>
          </cell>
        </row>
        <row r="133">
          <cell r="A133" t="str">
            <v>D4275</v>
          </cell>
          <cell r="B133" t="str">
            <v>-</v>
          </cell>
          <cell r="C133" t="str">
            <v xml:space="preserve">SOFT TISSUE ALLOGRAFT                                       </v>
          </cell>
          <cell r="D133">
            <v>44378</v>
          </cell>
          <cell r="E133" t="str">
            <v xml:space="preserve">FEE SCHED </v>
          </cell>
          <cell r="F133">
            <v>497.85</v>
          </cell>
        </row>
        <row r="134">
          <cell r="A134" t="str">
            <v>D4277</v>
          </cell>
          <cell r="B134" t="str">
            <v>-</v>
          </cell>
          <cell r="C134" t="str">
            <v xml:space="preserve">SOFT TISSUE GRAFT FIRSTTOOTH                                </v>
          </cell>
          <cell r="D134">
            <v>44378</v>
          </cell>
          <cell r="E134" t="str">
            <v xml:space="preserve">FEE SCHED </v>
          </cell>
          <cell r="F134">
            <v>1051.8</v>
          </cell>
        </row>
        <row r="135">
          <cell r="A135" t="str">
            <v>D4278</v>
          </cell>
          <cell r="B135" t="str">
            <v>-</v>
          </cell>
          <cell r="C135" t="str">
            <v xml:space="preserve">SOFT TISSUE GRAFT ADDL TOOTH                                </v>
          </cell>
          <cell r="D135">
            <v>44378</v>
          </cell>
          <cell r="E135" t="str">
            <v xml:space="preserve">FEE SCHED </v>
          </cell>
          <cell r="F135">
            <v>350.6</v>
          </cell>
        </row>
        <row r="136">
          <cell r="A136" t="str">
            <v>D4320</v>
          </cell>
          <cell r="B136" t="str">
            <v>-</v>
          </cell>
          <cell r="C136" t="str">
            <v xml:space="preserve">PROVISION SPLNT INTRACORONAL                                </v>
          </cell>
          <cell r="D136">
            <v>44378</v>
          </cell>
          <cell r="E136" t="str">
            <v xml:space="preserve">FEE SCHED </v>
          </cell>
          <cell r="F136">
            <v>238.41</v>
          </cell>
        </row>
        <row r="137">
          <cell r="A137" t="str">
            <v>D4321</v>
          </cell>
          <cell r="B137" t="str">
            <v>-</v>
          </cell>
          <cell r="C137" t="str">
            <v xml:space="preserve">PROVISIONAL SPLINT EXTRACORO                                </v>
          </cell>
          <cell r="D137">
            <v>44378</v>
          </cell>
          <cell r="E137" t="str">
            <v xml:space="preserve">FEE SCHED </v>
          </cell>
          <cell r="F137">
            <v>210.36</v>
          </cell>
        </row>
        <row r="138">
          <cell r="A138" t="str">
            <v>D4341</v>
          </cell>
          <cell r="B138" t="str">
            <v>-</v>
          </cell>
          <cell r="C138" t="str">
            <v xml:space="preserve">PERIODONTAL SCALING &amp; ROOT                                  </v>
          </cell>
          <cell r="D138">
            <v>44378</v>
          </cell>
          <cell r="E138" t="str">
            <v xml:space="preserve">FEE SCHED </v>
          </cell>
          <cell r="F138">
            <v>175.3</v>
          </cell>
        </row>
        <row r="139">
          <cell r="A139" t="str">
            <v>D4342</v>
          </cell>
          <cell r="B139" t="str">
            <v>-</v>
          </cell>
          <cell r="C139" t="str">
            <v xml:space="preserve">PERIODONTAL SCALING 1-3TEETH                                </v>
          </cell>
          <cell r="D139">
            <v>44378</v>
          </cell>
          <cell r="E139" t="str">
            <v xml:space="preserve">FEE SCHED </v>
          </cell>
          <cell r="F139">
            <v>94.66</v>
          </cell>
        </row>
        <row r="140">
          <cell r="A140" t="str">
            <v>D4355</v>
          </cell>
          <cell r="B140" t="str">
            <v>-</v>
          </cell>
          <cell r="C140" t="str">
            <v xml:space="preserve">FULL MOUTH DEBRIDEMENT                                      </v>
          </cell>
          <cell r="D140">
            <v>44378</v>
          </cell>
          <cell r="E140" t="str">
            <v xml:space="preserve">FEE SCHED </v>
          </cell>
          <cell r="F140">
            <v>87.65</v>
          </cell>
        </row>
        <row r="141">
          <cell r="A141" t="str">
            <v>D4910</v>
          </cell>
          <cell r="B141" t="str">
            <v>-</v>
          </cell>
          <cell r="C141" t="str">
            <v xml:space="preserve">PERIODONTAL MAINT PROCEDURES                                </v>
          </cell>
          <cell r="D141">
            <v>44378</v>
          </cell>
          <cell r="E141" t="str">
            <v xml:space="preserve">FEE SCHED </v>
          </cell>
          <cell r="F141">
            <v>70.12</v>
          </cell>
        </row>
        <row r="142">
          <cell r="A142" t="str">
            <v>D4920</v>
          </cell>
          <cell r="B142" t="str">
            <v>-</v>
          </cell>
          <cell r="C142" t="str">
            <v xml:space="preserve">UNSCHEDULED DRESSING CHANGE                                 </v>
          </cell>
          <cell r="D142">
            <v>44378</v>
          </cell>
          <cell r="E142" t="str">
            <v xml:space="preserve">FEE SCHED </v>
          </cell>
          <cell r="F142">
            <v>45.58</v>
          </cell>
        </row>
        <row r="143">
          <cell r="A143" t="str">
            <v>D5110</v>
          </cell>
          <cell r="B143" t="str">
            <v>-</v>
          </cell>
          <cell r="C143" t="str">
            <v xml:space="preserve">DENTURES COMPLETE MAXILLARY                                 </v>
          </cell>
          <cell r="D143">
            <v>44378</v>
          </cell>
          <cell r="E143" t="str">
            <v xml:space="preserve">FEE SCHED </v>
          </cell>
          <cell r="F143">
            <v>876.5</v>
          </cell>
        </row>
        <row r="144">
          <cell r="A144" t="str">
            <v>D5120</v>
          </cell>
          <cell r="B144" t="str">
            <v>-</v>
          </cell>
          <cell r="C144" t="str">
            <v xml:space="preserve">DENTURES COMPLETE MANDIBLE                                  </v>
          </cell>
          <cell r="D144">
            <v>44378</v>
          </cell>
          <cell r="E144" t="str">
            <v xml:space="preserve">FEE SCHED </v>
          </cell>
          <cell r="F144">
            <v>876.5</v>
          </cell>
        </row>
        <row r="145">
          <cell r="A145" t="str">
            <v>D5130</v>
          </cell>
          <cell r="B145" t="str">
            <v>-</v>
          </cell>
          <cell r="C145" t="str">
            <v xml:space="preserve">DENTURES IMMEDIAT MAXILLARY                                 </v>
          </cell>
          <cell r="D145">
            <v>44378</v>
          </cell>
          <cell r="E145" t="str">
            <v xml:space="preserve">FEE SCHED </v>
          </cell>
          <cell r="F145">
            <v>964.15</v>
          </cell>
        </row>
        <row r="146">
          <cell r="A146" t="str">
            <v>D5140</v>
          </cell>
          <cell r="B146" t="str">
            <v>-</v>
          </cell>
          <cell r="C146" t="str">
            <v xml:space="preserve">DENTURES IMMEDIAT MANDIBLE                                  </v>
          </cell>
          <cell r="D146">
            <v>44378</v>
          </cell>
          <cell r="E146" t="str">
            <v xml:space="preserve">FEE SCHED </v>
          </cell>
          <cell r="F146">
            <v>964.15</v>
          </cell>
        </row>
        <row r="147">
          <cell r="A147" t="str">
            <v>D5211</v>
          </cell>
          <cell r="B147" t="str">
            <v>-</v>
          </cell>
          <cell r="C147" t="str">
            <v xml:space="preserve">DENTURES MAXILL PART RESIN                                  </v>
          </cell>
          <cell r="D147">
            <v>44378</v>
          </cell>
          <cell r="E147" t="str">
            <v xml:space="preserve">FEE SCHED </v>
          </cell>
          <cell r="F147">
            <v>596.02</v>
          </cell>
        </row>
        <row r="148">
          <cell r="A148" t="str">
            <v>D5212</v>
          </cell>
          <cell r="B148" t="str">
            <v>-</v>
          </cell>
          <cell r="C148" t="str">
            <v xml:space="preserve">DENTURES MAND PART RESIN                                    </v>
          </cell>
          <cell r="D148">
            <v>44378</v>
          </cell>
          <cell r="E148" t="str">
            <v xml:space="preserve">FEE SCHED </v>
          </cell>
          <cell r="F148">
            <v>620.55999999999995</v>
          </cell>
        </row>
        <row r="149">
          <cell r="A149" t="str">
            <v>D5213</v>
          </cell>
          <cell r="B149" t="str">
            <v>-</v>
          </cell>
          <cell r="C149" t="str">
            <v xml:space="preserve">DENTURES MAXILL PART METAL                                  </v>
          </cell>
          <cell r="D149">
            <v>44378</v>
          </cell>
          <cell r="E149" t="str">
            <v xml:space="preserve">FEE SCHED </v>
          </cell>
          <cell r="F149">
            <v>1051.8</v>
          </cell>
        </row>
        <row r="150">
          <cell r="A150" t="str">
            <v>D5214</v>
          </cell>
          <cell r="B150" t="str">
            <v>-</v>
          </cell>
          <cell r="C150" t="str">
            <v xml:space="preserve">DENTURES MANDIBL PART METAL                                 </v>
          </cell>
          <cell r="D150">
            <v>44378</v>
          </cell>
          <cell r="E150" t="str">
            <v xml:space="preserve">FEE SCHED </v>
          </cell>
          <cell r="F150">
            <v>1051.8</v>
          </cell>
        </row>
        <row r="151">
          <cell r="A151" t="str">
            <v>D5225</v>
          </cell>
          <cell r="B151" t="str">
            <v>-</v>
          </cell>
          <cell r="C151" t="str">
            <v xml:space="preserve">MAXILLARY PART DENTURE FLEX                                 </v>
          </cell>
          <cell r="D151">
            <v>44378</v>
          </cell>
          <cell r="E151" t="str">
            <v xml:space="preserve">FEE SCHED </v>
          </cell>
          <cell r="F151">
            <v>746.78</v>
          </cell>
        </row>
        <row r="152">
          <cell r="A152" t="str">
            <v>D5226</v>
          </cell>
          <cell r="B152" t="str">
            <v>-</v>
          </cell>
          <cell r="C152" t="str">
            <v xml:space="preserve">MANDIBULAR PART DENTURE FLEX                                </v>
          </cell>
          <cell r="D152">
            <v>44378</v>
          </cell>
          <cell r="E152" t="str">
            <v xml:space="preserve">FEE SCHED </v>
          </cell>
          <cell r="F152">
            <v>746.78</v>
          </cell>
        </row>
        <row r="153">
          <cell r="A153" t="str">
            <v>D5410</v>
          </cell>
          <cell r="B153" t="str">
            <v>-</v>
          </cell>
          <cell r="C153" t="str">
            <v xml:space="preserve">DENTURES ADJUST CMPLT MAXIL                                 </v>
          </cell>
          <cell r="D153">
            <v>44378</v>
          </cell>
          <cell r="E153" t="str">
            <v xml:space="preserve">FEE SCHED </v>
          </cell>
          <cell r="F153">
            <v>42.07</v>
          </cell>
        </row>
        <row r="154">
          <cell r="A154" t="str">
            <v>D5411</v>
          </cell>
          <cell r="B154" t="str">
            <v>-</v>
          </cell>
          <cell r="C154" t="str">
            <v xml:space="preserve">DENTURES ADJUST CMPLT MAND                                  </v>
          </cell>
          <cell r="D154">
            <v>44378</v>
          </cell>
          <cell r="E154" t="str">
            <v xml:space="preserve">FEE SCHED </v>
          </cell>
          <cell r="F154">
            <v>42.07</v>
          </cell>
        </row>
        <row r="155">
          <cell r="A155" t="str">
            <v>D5421</v>
          </cell>
          <cell r="B155" t="str">
            <v>-</v>
          </cell>
          <cell r="C155" t="str">
            <v xml:space="preserve">DENTURES ADJUST PART MAXILL                                 </v>
          </cell>
          <cell r="D155">
            <v>44378</v>
          </cell>
          <cell r="E155" t="str">
            <v xml:space="preserve">FEE SCHED </v>
          </cell>
          <cell r="F155">
            <v>42.07</v>
          </cell>
        </row>
        <row r="156">
          <cell r="A156" t="str">
            <v>D5422</v>
          </cell>
          <cell r="B156" t="str">
            <v>-</v>
          </cell>
          <cell r="C156" t="str">
            <v xml:space="preserve">DENTURES ADJUST PART MANDBL                                 </v>
          </cell>
          <cell r="D156">
            <v>44378</v>
          </cell>
          <cell r="E156" t="str">
            <v xml:space="preserve">FEE SCHED </v>
          </cell>
          <cell r="F156">
            <v>42.07</v>
          </cell>
        </row>
        <row r="157">
          <cell r="A157" t="str">
            <v>D5511</v>
          </cell>
          <cell r="B157" t="str">
            <v>-</v>
          </cell>
          <cell r="C157" t="str">
            <v xml:space="preserve">REP BROKE COMP DENT BASE MAN                                </v>
          </cell>
          <cell r="D157">
            <v>44378</v>
          </cell>
          <cell r="E157" t="str">
            <v xml:space="preserve">FEE SCHED </v>
          </cell>
          <cell r="F157">
            <v>105.18</v>
          </cell>
        </row>
        <row r="158">
          <cell r="A158" t="str">
            <v>D5512</v>
          </cell>
          <cell r="B158" t="str">
            <v>-</v>
          </cell>
          <cell r="C158" t="str">
            <v xml:space="preserve">REP BROKE COMP DENT BASE MAX                                </v>
          </cell>
          <cell r="D158">
            <v>44378</v>
          </cell>
          <cell r="E158" t="str">
            <v xml:space="preserve">FEE SCHED </v>
          </cell>
          <cell r="F158">
            <v>105.18</v>
          </cell>
        </row>
        <row r="159">
          <cell r="A159" t="str">
            <v>D5520</v>
          </cell>
          <cell r="B159" t="str">
            <v>-</v>
          </cell>
          <cell r="C159" t="str">
            <v xml:space="preserve">REPLACE DENTURE TEETH COMPLT                                </v>
          </cell>
          <cell r="D159">
            <v>44378</v>
          </cell>
          <cell r="E159" t="str">
            <v xml:space="preserve">FEE SCHED </v>
          </cell>
          <cell r="F159">
            <v>70.12</v>
          </cell>
        </row>
        <row r="160">
          <cell r="A160" t="str">
            <v>D5611</v>
          </cell>
          <cell r="B160" t="str">
            <v>-</v>
          </cell>
          <cell r="C160" t="str">
            <v xml:space="preserve">REP RESIN PART DENT BASE MAN                                </v>
          </cell>
          <cell r="D160">
            <v>44378</v>
          </cell>
          <cell r="E160" t="str">
            <v xml:space="preserve">FEE SCHED </v>
          </cell>
          <cell r="F160">
            <v>105.18</v>
          </cell>
        </row>
        <row r="161">
          <cell r="A161" t="str">
            <v>D5612</v>
          </cell>
          <cell r="B161" t="str">
            <v>-</v>
          </cell>
          <cell r="C161" t="str">
            <v xml:space="preserve">REP RESIN PART DENT BASE MAX                                </v>
          </cell>
          <cell r="D161">
            <v>44378</v>
          </cell>
          <cell r="E161" t="str">
            <v xml:space="preserve">FEE SCHED </v>
          </cell>
          <cell r="F161">
            <v>105.18</v>
          </cell>
        </row>
        <row r="162">
          <cell r="A162" t="str">
            <v>D5621</v>
          </cell>
          <cell r="B162" t="str">
            <v>-</v>
          </cell>
          <cell r="C162" t="str">
            <v xml:space="preserve">REP CAST PART FRAME MAN                                     </v>
          </cell>
          <cell r="D162">
            <v>44378</v>
          </cell>
          <cell r="E162" t="str">
            <v xml:space="preserve">FEE SCHED </v>
          </cell>
          <cell r="F162">
            <v>143.75</v>
          </cell>
        </row>
        <row r="163">
          <cell r="A163" t="str">
            <v>D5622</v>
          </cell>
          <cell r="B163" t="str">
            <v>-</v>
          </cell>
          <cell r="C163" t="str">
            <v xml:space="preserve">REP CAST PART FRAME MAX                                     </v>
          </cell>
          <cell r="D163">
            <v>44378</v>
          </cell>
          <cell r="E163" t="str">
            <v xml:space="preserve">FEE SCHED </v>
          </cell>
          <cell r="F163">
            <v>143.75</v>
          </cell>
        </row>
        <row r="164">
          <cell r="A164" t="str">
            <v>D5630</v>
          </cell>
          <cell r="B164" t="str">
            <v>-</v>
          </cell>
          <cell r="C164" t="str">
            <v xml:space="preserve">REP PARTIAL DENTURE CLASP                                   </v>
          </cell>
          <cell r="D164">
            <v>44378</v>
          </cell>
          <cell r="E164" t="str">
            <v xml:space="preserve">FEE SCHED </v>
          </cell>
          <cell r="F164">
            <v>129.72</v>
          </cell>
        </row>
        <row r="165">
          <cell r="A165" t="str">
            <v>D5640</v>
          </cell>
          <cell r="B165" t="str">
            <v>-</v>
          </cell>
          <cell r="C165" t="str">
            <v xml:space="preserve">REPLACE PART DENTURE TEETH                                  </v>
          </cell>
          <cell r="D165">
            <v>44378</v>
          </cell>
          <cell r="E165" t="str">
            <v xml:space="preserve">FEE SCHED </v>
          </cell>
          <cell r="F165">
            <v>105.18</v>
          </cell>
        </row>
        <row r="166">
          <cell r="A166" t="str">
            <v>D5650</v>
          </cell>
          <cell r="B166" t="str">
            <v>-</v>
          </cell>
          <cell r="C166" t="str">
            <v xml:space="preserve">ADD TOOTH TO PARTIAL DENTURE                                </v>
          </cell>
          <cell r="D166">
            <v>44378</v>
          </cell>
          <cell r="E166" t="str">
            <v xml:space="preserve">FEE SCHED </v>
          </cell>
          <cell r="F166">
            <v>105.18</v>
          </cell>
        </row>
        <row r="167">
          <cell r="A167" t="str">
            <v>D5660</v>
          </cell>
          <cell r="B167" t="str">
            <v>-</v>
          </cell>
          <cell r="C167" t="str">
            <v xml:space="preserve">ADD CLASP TO PARTIAL DENTURE                                </v>
          </cell>
          <cell r="D167">
            <v>44378</v>
          </cell>
          <cell r="E167" t="str">
            <v xml:space="preserve">FEE SCHED </v>
          </cell>
          <cell r="F167">
            <v>175.3</v>
          </cell>
        </row>
        <row r="168">
          <cell r="A168" t="str">
            <v>D5710</v>
          </cell>
          <cell r="B168" t="str">
            <v>-</v>
          </cell>
          <cell r="C168" t="str">
            <v xml:space="preserve">DENTURES REBASE CMPLT MAXIL                                 </v>
          </cell>
          <cell r="D168">
            <v>44378</v>
          </cell>
          <cell r="E168" t="str">
            <v xml:space="preserve">FEE SCHED </v>
          </cell>
          <cell r="F168">
            <v>350.6</v>
          </cell>
        </row>
        <row r="169">
          <cell r="A169" t="str">
            <v>D5711</v>
          </cell>
          <cell r="B169" t="str">
            <v>-</v>
          </cell>
          <cell r="C169" t="str">
            <v xml:space="preserve">DENTURES REBASE CMPLT MAND                                  </v>
          </cell>
          <cell r="D169">
            <v>44378</v>
          </cell>
          <cell r="E169" t="str">
            <v xml:space="preserve">FEE SCHED </v>
          </cell>
          <cell r="F169">
            <v>350.6</v>
          </cell>
        </row>
        <row r="170">
          <cell r="A170" t="str">
            <v>D5720</v>
          </cell>
          <cell r="B170" t="str">
            <v>-</v>
          </cell>
          <cell r="C170" t="str">
            <v xml:space="preserve">DENTURES REBASE PART MAXILL                                 </v>
          </cell>
          <cell r="D170">
            <v>44378</v>
          </cell>
          <cell r="E170" t="str">
            <v xml:space="preserve">FEE SCHED </v>
          </cell>
          <cell r="F170">
            <v>280.48</v>
          </cell>
        </row>
        <row r="171">
          <cell r="A171" t="str">
            <v>D5721</v>
          </cell>
          <cell r="B171" t="str">
            <v>-</v>
          </cell>
          <cell r="C171" t="str">
            <v xml:space="preserve">DENTURES REBASE PART MANDBL                                 </v>
          </cell>
          <cell r="D171">
            <v>44378</v>
          </cell>
          <cell r="E171" t="str">
            <v xml:space="preserve">FEE SCHED </v>
          </cell>
          <cell r="F171">
            <v>280.48</v>
          </cell>
        </row>
        <row r="172">
          <cell r="A172" t="str">
            <v>D5730</v>
          </cell>
          <cell r="B172" t="str">
            <v>-</v>
          </cell>
          <cell r="C172" t="str">
            <v xml:space="preserve">DENTURE RELN CMPLT MAXIL CH                                 </v>
          </cell>
          <cell r="D172">
            <v>44378</v>
          </cell>
          <cell r="E172" t="str">
            <v xml:space="preserve">FEE SCHED </v>
          </cell>
          <cell r="F172">
            <v>210.36</v>
          </cell>
        </row>
        <row r="173">
          <cell r="A173" t="str">
            <v>D5731</v>
          </cell>
          <cell r="B173" t="str">
            <v>-</v>
          </cell>
          <cell r="C173" t="str">
            <v xml:space="preserve">DENTURE RELN CMPLT MAND CHR                                 </v>
          </cell>
          <cell r="D173">
            <v>44378</v>
          </cell>
          <cell r="E173" t="str">
            <v xml:space="preserve">FEE SCHED </v>
          </cell>
          <cell r="F173">
            <v>210.36</v>
          </cell>
        </row>
        <row r="174">
          <cell r="A174" t="str">
            <v>D5740</v>
          </cell>
          <cell r="B174" t="str">
            <v>-</v>
          </cell>
          <cell r="C174" t="str">
            <v xml:space="preserve">DENTURE RELN PART MAXIL CHR                                 </v>
          </cell>
          <cell r="D174">
            <v>44378</v>
          </cell>
          <cell r="E174" t="str">
            <v xml:space="preserve">FEE SCHED </v>
          </cell>
          <cell r="F174">
            <v>175.3</v>
          </cell>
        </row>
        <row r="175">
          <cell r="A175" t="str">
            <v>D5741</v>
          </cell>
          <cell r="B175" t="str">
            <v>-</v>
          </cell>
          <cell r="C175" t="str">
            <v xml:space="preserve">DENTURE RELN PART MAND CHR                                  </v>
          </cell>
          <cell r="D175">
            <v>44378</v>
          </cell>
          <cell r="E175" t="str">
            <v xml:space="preserve">FEE SCHED </v>
          </cell>
          <cell r="F175">
            <v>175.3</v>
          </cell>
        </row>
        <row r="176">
          <cell r="A176" t="str">
            <v>D5750</v>
          </cell>
          <cell r="B176" t="str">
            <v>-</v>
          </cell>
          <cell r="C176" t="str">
            <v xml:space="preserve">DENTURE RELN CMPLT MAX LAB                                  </v>
          </cell>
          <cell r="D176">
            <v>44378</v>
          </cell>
          <cell r="E176" t="str">
            <v xml:space="preserve">FEE SCHED </v>
          </cell>
          <cell r="F176">
            <v>280.48</v>
          </cell>
        </row>
        <row r="177">
          <cell r="A177" t="str">
            <v>D5751</v>
          </cell>
          <cell r="B177" t="str">
            <v>-</v>
          </cell>
          <cell r="C177" t="str">
            <v xml:space="preserve">DENTURE RELN CMPLT MAND LAB                                 </v>
          </cell>
          <cell r="D177">
            <v>44378</v>
          </cell>
          <cell r="E177" t="str">
            <v xml:space="preserve">FEE SCHED </v>
          </cell>
          <cell r="F177">
            <v>280.48</v>
          </cell>
        </row>
        <row r="178">
          <cell r="A178" t="str">
            <v>D5760</v>
          </cell>
          <cell r="B178" t="str">
            <v>-</v>
          </cell>
          <cell r="C178" t="str">
            <v xml:space="preserve">DENTURE RELN PART MAXIL LAB                                 </v>
          </cell>
          <cell r="D178">
            <v>44378</v>
          </cell>
          <cell r="E178" t="str">
            <v xml:space="preserve">FEE SCHED </v>
          </cell>
          <cell r="F178">
            <v>280.48</v>
          </cell>
        </row>
        <row r="179">
          <cell r="A179" t="str">
            <v>D5761</v>
          </cell>
          <cell r="B179" t="str">
            <v>-</v>
          </cell>
          <cell r="C179" t="str">
            <v xml:space="preserve">DENTURE RELN PART MAND LAB                                  </v>
          </cell>
          <cell r="D179">
            <v>44378</v>
          </cell>
          <cell r="E179" t="str">
            <v xml:space="preserve">FEE SCHED </v>
          </cell>
          <cell r="F179">
            <v>280.48</v>
          </cell>
        </row>
        <row r="180">
          <cell r="A180" t="str">
            <v>D5820</v>
          </cell>
          <cell r="B180" t="str">
            <v>-</v>
          </cell>
          <cell r="C180" t="str">
            <v xml:space="preserve">DENTURE INTERM PART MAXILL                                  </v>
          </cell>
          <cell r="D180">
            <v>44378</v>
          </cell>
          <cell r="E180" t="str">
            <v xml:space="preserve">FEE SCHED </v>
          </cell>
          <cell r="F180">
            <v>350.6</v>
          </cell>
        </row>
        <row r="181">
          <cell r="A181" t="str">
            <v>D5821</v>
          </cell>
          <cell r="B181" t="str">
            <v>-</v>
          </cell>
          <cell r="C181" t="str">
            <v xml:space="preserve">DENTURE INTERM PART MANDBL                                  </v>
          </cell>
          <cell r="D181">
            <v>44378</v>
          </cell>
          <cell r="E181" t="str">
            <v xml:space="preserve">FEE SCHED </v>
          </cell>
          <cell r="F181">
            <v>350.6</v>
          </cell>
        </row>
        <row r="182">
          <cell r="A182" t="str">
            <v>D5850</v>
          </cell>
          <cell r="B182" t="str">
            <v>-</v>
          </cell>
          <cell r="C182" t="str">
            <v xml:space="preserve">TISSUE CONDITIONING, MAXILLARY                              </v>
          </cell>
          <cell r="D182">
            <v>44378</v>
          </cell>
          <cell r="E182" t="str">
            <v xml:space="preserve">FEE SCHED </v>
          </cell>
          <cell r="F182">
            <v>91.16</v>
          </cell>
        </row>
        <row r="183">
          <cell r="A183" t="str">
            <v>D5851</v>
          </cell>
          <cell r="B183" t="str">
            <v>-</v>
          </cell>
          <cell r="C183" t="str">
            <v xml:space="preserve">TISSUE CONDITIONING, MANDIBULAR                             </v>
          </cell>
          <cell r="D183">
            <v>44378</v>
          </cell>
          <cell r="E183" t="str">
            <v xml:space="preserve">FEE SCHED </v>
          </cell>
          <cell r="F183">
            <v>91.16</v>
          </cell>
        </row>
        <row r="184">
          <cell r="A184" t="str">
            <v>D6205</v>
          </cell>
          <cell r="B184" t="str">
            <v>-</v>
          </cell>
          <cell r="C184" t="str">
            <v xml:space="preserve">PONTIC-INDIRECT RESIN BASED                                 </v>
          </cell>
          <cell r="D184">
            <v>44378</v>
          </cell>
          <cell r="E184" t="str">
            <v xml:space="preserve">FEE SCHED </v>
          </cell>
          <cell r="F184">
            <v>508.37</v>
          </cell>
        </row>
        <row r="185">
          <cell r="A185" t="str">
            <v>D6210</v>
          </cell>
          <cell r="B185" t="str">
            <v>-</v>
          </cell>
          <cell r="C185" t="str">
            <v xml:space="preserve">PROSTHODONT HIGH NOBLE METAL                                </v>
          </cell>
          <cell r="D185">
            <v>44378</v>
          </cell>
          <cell r="E185" t="str">
            <v xml:space="preserve">FEE SCHED </v>
          </cell>
          <cell r="F185">
            <v>701.2</v>
          </cell>
        </row>
        <row r="186">
          <cell r="A186" t="str">
            <v>D6211</v>
          </cell>
          <cell r="B186" t="str">
            <v>-</v>
          </cell>
          <cell r="C186" t="str">
            <v xml:space="preserve">BRIDGE BASE METAL CAST                                      </v>
          </cell>
          <cell r="D186">
            <v>44378</v>
          </cell>
          <cell r="E186" t="str">
            <v xml:space="preserve">FEE SCHED </v>
          </cell>
          <cell r="F186">
            <v>490.84</v>
          </cell>
        </row>
        <row r="187">
          <cell r="A187" t="str">
            <v>D6212</v>
          </cell>
          <cell r="B187" t="str">
            <v>-</v>
          </cell>
          <cell r="C187" t="str">
            <v xml:space="preserve">BRIDGE NOBLE METAL CAST                                     </v>
          </cell>
          <cell r="D187">
            <v>44378</v>
          </cell>
          <cell r="E187" t="str">
            <v xml:space="preserve">FEE SCHED </v>
          </cell>
          <cell r="F187">
            <v>560.96</v>
          </cell>
        </row>
        <row r="188">
          <cell r="A188" t="str">
            <v>D6214</v>
          </cell>
          <cell r="B188" t="str">
            <v>-</v>
          </cell>
          <cell r="C188" t="str">
            <v xml:space="preserve">PONTIC TITANIUM                                             </v>
          </cell>
          <cell r="D188">
            <v>44378</v>
          </cell>
          <cell r="E188" t="str">
            <v xml:space="preserve">FEE SCHED </v>
          </cell>
          <cell r="F188">
            <v>543.42999999999995</v>
          </cell>
        </row>
        <row r="189">
          <cell r="A189" t="str">
            <v>D6240</v>
          </cell>
          <cell r="B189" t="str">
            <v>-</v>
          </cell>
          <cell r="C189" t="str">
            <v xml:space="preserve">BRIDGE PORCELAIN HIGH NOBLE                                 </v>
          </cell>
          <cell r="D189">
            <v>44378</v>
          </cell>
          <cell r="E189" t="str">
            <v xml:space="preserve">FEE SCHED </v>
          </cell>
          <cell r="F189">
            <v>771.32</v>
          </cell>
        </row>
        <row r="190">
          <cell r="A190" t="str">
            <v>D6241</v>
          </cell>
          <cell r="B190" t="str">
            <v>-</v>
          </cell>
          <cell r="C190" t="str">
            <v xml:space="preserve">BRIDGE PORCELAIN BASE METAL                                 </v>
          </cell>
          <cell r="D190">
            <v>44378</v>
          </cell>
          <cell r="E190" t="str">
            <v xml:space="preserve">FEE SCHED </v>
          </cell>
          <cell r="F190">
            <v>631.08000000000004</v>
          </cell>
        </row>
        <row r="191">
          <cell r="A191" t="str">
            <v>D6242</v>
          </cell>
          <cell r="B191" t="str">
            <v>-</v>
          </cell>
          <cell r="C191" t="str">
            <v xml:space="preserve">BRIDGE PORCELAIN NOBEL METAL                                </v>
          </cell>
          <cell r="D191">
            <v>44378</v>
          </cell>
          <cell r="E191" t="str">
            <v xml:space="preserve">FEE SCHED </v>
          </cell>
          <cell r="F191">
            <v>701.2</v>
          </cell>
        </row>
        <row r="192">
          <cell r="A192" t="str">
            <v>D6245</v>
          </cell>
          <cell r="B192" t="str">
            <v>-</v>
          </cell>
          <cell r="C192" t="str">
            <v xml:space="preserve">BRIDGE PORCELAIN/CERAMIC                                    </v>
          </cell>
          <cell r="D192">
            <v>44378</v>
          </cell>
          <cell r="E192" t="str">
            <v xml:space="preserve">FEE SCHED </v>
          </cell>
          <cell r="F192">
            <v>529.41</v>
          </cell>
        </row>
        <row r="193">
          <cell r="A193" t="str">
            <v>D6250</v>
          </cell>
          <cell r="B193" t="str">
            <v>-</v>
          </cell>
          <cell r="C193" t="str">
            <v xml:space="preserve">BRIDGE RESIN W/HIGH NOBLE                                   </v>
          </cell>
          <cell r="D193">
            <v>44378</v>
          </cell>
          <cell r="E193" t="str">
            <v xml:space="preserve">FEE SCHED </v>
          </cell>
          <cell r="F193">
            <v>701.2</v>
          </cell>
        </row>
        <row r="194">
          <cell r="A194" t="str">
            <v>D6251</v>
          </cell>
          <cell r="B194" t="str">
            <v>-</v>
          </cell>
          <cell r="C194" t="str">
            <v xml:space="preserve">BRIDGE RESIN BASE METAL                                     </v>
          </cell>
          <cell r="D194">
            <v>44378</v>
          </cell>
          <cell r="E194" t="str">
            <v xml:space="preserve">FEE SCHED </v>
          </cell>
          <cell r="F194">
            <v>490.84</v>
          </cell>
        </row>
        <row r="195">
          <cell r="A195" t="str">
            <v>D6252</v>
          </cell>
          <cell r="B195" t="str">
            <v>-</v>
          </cell>
          <cell r="C195" t="str">
            <v xml:space="preserve">BRIDGE RESIN W/NOBLE METAL                                  </v>
          </cell>
          <cell r="D195">
            <v>44378</v>
          </cell>
          <cell r="E195" t="str">
            <v xml:space="preserve">FEE SCHED </v>
          </cell>
          <cell r="F195">
            <v>631.08000000000004</v>
          </cell>
        </row>
        <row r="196">
          <cell r="A196" t="str">
            <v>D6710</v>
          </cell>
          <cell r="B196" t="str">
            <v>-</v>
          </cell>
          <cell r="C196" t="str">
            <v xml:space="preserve">CROWN-INDIRECT RESIN BASED                                  </v>
          </cell>
          <cell r="D196">
            <v>44378</v>
          </cell>
          <cell r="E196" t="str">
            <v xml:space="preserve">FEE SCHED </v>
          </cell>
          <cell r="F196">
            <v>529.41</v>
          </cell>
        </row>
        <row r="197">
          <cell r="A197" t="str">
            <v>D6720</v>
          </cell>
          <cell r="B197" t="str">
            <v>-</v>
          </cell>
          <cell r="C197" t="str">
            <v xml:space="preserve">RETAIN CROWN RESIN W HI NBLE                                </v>
          </cell>
          <cell r="D197">
            <v>44378</v>
          </cell>
          <cell r="E197" t="str">
            <v xml:space="preserve">FEE SCHED </v>
          </cell>
          <cell r="F197">
            <v>701.2</v>
          </cell>
        </row>
        <row r="198">
          <cell r="A198" t="str">
            <v>D6721</v>
          </cell>
          <cell r="B198" t="str">
            <v>-</v>
          </cell>
          <cell r="C198" t="str">
            <v xml:space="preserve">CROWN RESIN W/BASE METAL                                    </v>
          </cell>
          <cell r="D198">
            <v>44378</v>
          </cell>
          <cell r="E198" t="str">
            <v xml:space="preserve">FEE SCHED </v>
          </cell>
          <cell r="F198">
            <v>525.9</v>
          </cell>
        </row>
        <row r="199">
          <cell r="A199" t="str">
            <v>D6722</v>
          </cell>
          <cell r="B199" t="str">
            <v>-</v>
          </cell>
          <cell r="C199" t="str">
            <v xml:space="preserve">CROWN RESIN W/NOBLE METAL                                   </v>
          </cell>
          <cell r="D199">
            <v>44378</v>
          </cell>
          <cell r="E199" t="str">
            <v xml:space="preserve">FEE SCHED </v>
          </cell>
          <cell r="F199">
            <v>596.02</v>
          </cell>
        </row>
        <row r="200">
          <cell r="A200" t="str">
            <v>D6740</v>
          </cell>
          <cell r="B200" t="str">
            <v>-</v>
          </cell>
          <cell r="C200" t="str">
            <v xml:space="preserve">CROWN PORCELAIN/CERAMIC                                     </v>
          </cell>
          <cell r="D200">
            <v>44378</v>
          </cell>
          <cell r="E200" t="str">
            <v xml:space="preserve">FEE SCHED </v>
          </cell>
          <cell r="F200">
            <v>560.96</v>
          </cell>
        </row>
        <row r="201">
          <cell r="A201" t="str">
            <v>D6750</v>
          </cell>
          <cell r="B201" t="str">
            <v>-</v>
          </cell>
          <cell r="C201" t="str">
            <v xml:space="preserve">CROWN PORCELAIN HIGH NOBLE                                  </v>
          </cell>
          <cell r="D201">
            <v>44378</v>
          </cell>
          <cell r="E201" t="str">
            <v xml:space="preserve">FEE SCHED </v>
          </cell>
          <cell r="F201">
            <v>841.44</v>
          </cell>
        </row>
        <row r="202">
          <cell r="A202" t="str">
            <v>D6751</v>
          </cell>
          <cell r="B202" t="str">
            <v>-</v>
          </cell>
          <cell r="C202" t="str">
            <v xml:space="preserve">CROWN PORCELAIN BASE METAL                                  </v>
          </cell>
          <cell r="D202">
            <v>44378</v>
          </cell>
          <cell r="E202" t="str">
            <v xml:space="preserve">FEE SCHED </v>
          </cell>
          <cell r="F202">
            <v>560.96</v>
          </cell>
        </row>
        <row r="203">
          <cell r="A203" t="str">
            <v>D6752</v>
          </cell>
          <cell r="B203" t="str">
            <v>-</v>
          </cell>
          <cell r="C203" t="str">
            <v xml:space="preserve">CROWN PORCELAIN NOBLE METAL                                 </v>
          </cell>
          <cell r="D203">
            <v>44378</v>
          </cell>
          <cell r="E203" t="str">
            <v xml:space="preserve">FEE SCHED </v>
          </cell>
          <cell r="F203">
            <v>701.2</v>
          </cell>
        </row>
        <row r="204">
          <cell r="A204" t="str">
            <v>D6780</v>
          </cell>
          <cell r="B204" t="str">
            <v>-</v>
          </cell>
          <cell r="C204" t="str">
            <v xml:space="preserve">CROWN 3/4 HIGH NOBLE METAL                                  </v>
          </cell>
          <cell r="D204">
            <v>44378</v>
          </cell>
          <cell r="E204" t="str">
            <v xml:space="preserve">FEE SCHED </v>
          </cell>
          <cell r="F204">
            <v>666.14</v>
          </cell>
        </row>
        <row r="205">
          <cell r="A205" t="str">
            <v>D6781</v>
          </cell>
          <cell r="B205" t="str">
            <v>-</v>
          </cell>
          <cell r="C205" t="str">
            <v xml:space="preserve">CROWN 3/4 CAST BASED METAL                                  </v>
          </cell>
          <cell r="D205">
            <v>44378</v>
          </cell>
          <cell r="E205" t="str">
            <v xml:space="preserve">FEE SCHED </v>
          </cell>
          <cell r="F205">
            <v>546.94000000000005</v>
          </cell>
        </row>
        <row r="206">
          <cell r="A206" t="str">
            <v>D6782</v>
          </cell>
          <cell r="B206" t="str">
            <v>-</v>
          </cell>
          <cell r="C206" t="str">
            <v xml:space="preserve">CROWN 3/4 CAST NOBLE METAL                                  </v>
          </cell>
          <cell r="D206">
            <v>44378</v>
          </cell>
          <cell r="E206" t="str">
            <v xml:space="preserve">FEE SCHED </v>
          </cell>
          <cell r="F206">
            <v>550.44000000000005</v>
          </cell>
        </row>
        <row r="207">
          <cell r="A207" t="str">
            <v>D6783</v>
          </cell>
          <cell r="B207" t="str">
            <v>-</v>
          </cell>
          <cell r="C207" t="str">
            <v xml:space="preserve">CROWN 3/4 PORCELAIN/CERAMIC                                 </v>
          </cell>
          <cell r="D207">
            <v>44378</v>
          </cell>
          <cell r="E207" t="str">
            <v xml:space="preserve">FEE SCHED </v>
          </cell>
          <cell r="F207">
            <v>553.95000000000005</v>
          </cell>
        </row>
        <row r="208">
          <cell r="A208" t="str">
            <v>D6790</v>
          </cell>
          <cell r="B208" t="str">
            <v>-</v>
          </cell>
          <cell r="C208" t="str">
            <v xml:space="preserve">CROWN FULL HIGH NOBLE METAL                                 </v>
          </cell>
          <cell r="D208">
            <v>44378</v>
          </cell>
          <cell r="E208" t="str">
            <v xml:space="preserve">FEE SCHED </v>
          </cell>
          <cell r="F208">
            <v>666.14</v>
          </cell>
        </row>
        <row r="209">
          <cell r="A209" t="str">
            <v>D6791</v>
          </cell>
          <cell r="B209" t="str">
            <v>-</v>
          </cell>
          <cell r="C209" t="str">
            <v xml:space="preserve">CROWN FULL BASE METAL CAST                                  </v>
          </cell>
          <cell r="D209">
            <v>44378</v>
          </cell>
          <cell r="E209" t="str">
            <v xml:space="preserve">FEE SCHED </v>
          </cell>
          <cell r="F209">
            <v>490.84</v>
          </cell>
        </row>
        <row r="210">
          <cell r="A210" t="str">
            <v>D6792</v>
          </cell>
          <cell r="B210" t="str">
            <v>-</v>
          </cell>
          <cell r="C210" t="str">
            <v xml:space="preserve">CROWN FULL NOBLE METAL CAST                                 </v>
          </cell>
          <cell r="D210">
            <v>44378</v>
          </cell>
          <cell r="E210" t="str">
            <v xml:space="preserve">FEE SCHED </v>
          </cell>
          <cell r="F210">
            <v>596.02</v>
          </cell>
        </row>
        <row r="211">
          <cell r="A211" t="str">
            <v>D6794</v>
          </cell>
          <cell r="B211" t="str">
            <v>-</v>
          </cell>
          <cell r="C211" t="str">
            <v xml:space="preserve">CROWN TITANIUM                                              </v>
          </cell>
          <cell r="D211">
            <v>44378</v>
          </cell>
          <cell r="E211" t="str">
            <v xml:space="preserve">FEE SCHED </v>
          </cell>
          <cell r="F211">
            <v>483.83</v>
          </cell>
        </row>
        <row r="212">
          <cell r="A212" t="str">
            <v>D6930</v>
          </cell>
          <cell r="B212" t="str">
            <v>-</v>
          </cell>
          <cell r="C212" t="str">
            <v xml:space="preserve">DENTAL RECEMENT BRIDGE                                      </v>
          </cell>
          <cell r="D212">
            <v>44378</v>
          </cell>
          <cell r="E212" t="str">
            <v xml:space="preserve">FEE SCHED </v>
          </cell>
          <cell r="F212">
            <v>70.12</v>
          </cell>
        </row>
        <row r="213">
          <cell r="A213" t="str">
            <v>D6950</v>
          </cell>
          <cell r="B213" t="str">
            <v>-</v>
          </cell>
          <cell r="C213" t="str">
            <v xml:space="preserve">PRECISION ATTACHMENT                                        </v>
          </cell>
          <cell r="D213">
            <v>44378</v>
          </cell>
          <cell r="E213" t="str">
            <v xml:space="preserve">FEE SCHED </v>
          </cell>
          <cell r="F213">
            <v>280.48</v>
          </cell>
        </row>
        <row r="214">
          <cell r="A214" t="str">
            <v>D6980</v>
          </cell>
          <cell r="B214" t="str">
            <v>-</v>
          </cell>
          <cell r="C214" t="str">
            <v xml:space="preserve">BRIDGE REPAIR                                               </v>
          </cell>
          <cell r="D214">
            <v>44378</v>
          </cell>
          <cell r="E214" t="str">
            <v xml:space="preserve">FEE SCHED </v>
          </cell>
          <cell r="F214">
            <v>182.31</v>
          </cell>
        </row>
        <row r="215">
          <cell r="A215" t="str">
            <v>D7111</v>
          </cell>
          <cell r="B215" t="str">
            <v>-</v>
          </cell>
          <cell r="C215" t="str">
            <v xml:space="preserve">EXTRACTION CORONAL REMNANTS                                 </v>
          </cell>
          <cell r="D215">
            <v>44378</v>
          </cell>
          <cell r="E215" t="str">
            <v xml:space="preserve">FEE SCHED </v>
          </cell>
          <cell r="F215">
            <v>70.12</v>
          </cell>
        </row>
        <row r="216">
          <cell r="A216" t="str">
            <v>D7140</v>
          </cell>
          <cell r="B216" t="str">
            <v>-</v>
          </cell>
          <cell r="C216" t="str">
            <v xml:space="preserve">EXTRACTION ERUPTED TOOTH/EXR                                </v>
          </cell>
          <cell r="D216">
            <v>44378</v>
          </cell>
          <cell r="E216" t="str">
            <v xml:space="preserve">FEE SCHED </v>
          </cell>
          <cell r="F216">
            <v>77.13</v>
          </cell>
        </row>
        <row r="217">
          <cell r="A217" t="str">
            <v>D7210</v>
          </cell>
          <cell r="B217" t="str">
            <v>-</v>
          </cell>
          <cell r="C217" t="str">
            <v xml:space="preserve">REM IMP TOOTH W MUCOPER FLP                                 </v>
          </cell>
          <cell r="D217">
            <v>44378</v>
          </cell>
          <cell r="E217" t="str">
            <v xml:space="preserve">FEE SCHED </v>
          </cell>
          <cell r="F217">
            <v>140.24</v>
          </cell>
        </row>
        <row r="218">
          <cell r="A218" t="str">
            <v>D7220</v>
          </cell>
          <cell r="B218" t="str">
            <v>-</v>
          </cell>
          <cell r="C218" t="str">
            <v xml:space="preserve">IMPACT TOOTH REMOV SOFT TISS                                </v>
          </cell>
          <cell r="D218">
            <v>44378</v>
          </cell>
          <cell r="E218" t="str">
            <v xml:space="preserve">FEE SCHED </v>
          </cell>
          <cell r="F218">
            <v>161.28</v>
          </cell>
        </row>
        <row r="219">
          <cell r="A219" t="str">
            <v>D7230</v>
          </cell>
          <cell r="B219" t="str">
            <v>-</v>
          </cell>
          <cell r="C219" t="str">
            <v xml:space="preserve">IMPACT TOOTH REMOV PART BONY                                </v>
          </cell>
          <cell r="D219">
            <v>44378</v>
          </cell>
          <cell r="E219" t="str">
            <v xml:space="preserve">FEE SCHED </v>
          </cell>
          <cell r="F219">
            <v>210.36</v>
          </cell>
        </row>
        <row r="220">
          <cell r="A220" t="str">
            <v>D7240</v>
          </cell>
          <cell r="B220" t="str">
            <v>-</v>
          </cell>
          <cell r="C220" t="str">
            <v xml:space="preserve">IMPACT TOOTH REMOV COMP BONY                                </v>
          </cell>
          <cell r="D220">
            <v>44378</v>
          </cell>
          <cell r="E220" t="str">
            <v xml:space="preserve">FEE SCHED </v>
          </cell>
          <cell r="F220">
            <v>252.43</v>
          </cell>
        </row>
        <row r="221">
          <cell r="A221" t="str">
            <v>D7241</v>
          </cell>
          <cell r="B221" t="str">
            <v>-</v>
          </cell>
          <cell r="C221" t="str">
            <v xml:space="preserve">IMPACT TOOTH REM BONY W/COMP                                </v>
          </cell>
          <cell r="D221">
            <v>44378</v>
          </cell>
          <cell r="E221" t="str">
            <v xml:space="preserve">FEE SCHED </v>
          </cell>
          <cell r="F221">
            <v>350.6</v>
          </cell>
        </row>
        <row r="222">
          <cell r="A222" t="str">
            <v>D7250</v>
          </cell>
          <cell r="B222" t="str">
            <v>-</v>
          </cell>
          <cell r="C222" t="str">
            <v xml:space="preserve">TOOTH ROOT REMOVAL                                          </v>
          </cell>
          <cell r="D222">
            <v>44378</v>
          </cell>
          <cell r="E222" t="str">
            <v xml:space="preserve">FEE SCHED </v>
          </cell>
          <cell r="F222">
            <v>140.24</v>
          </cell>
        </row>
        <row r="223">
          <cell r="A223" t="str">
            <v>D7270</v>
          </cell>
          <cell r="B223" t="str">
            <v>-</v>
          </cell>
          <cell r="C223" t="str">
            <v xml:space="preserve">TOOTH REIMPLANTATION                                        </v>
          </cell>
          <cell r="D223">
            <v>44378</v>
          </cell>
          <cell r="E223" t="str">
            <v xml:space="preserve">FEE SCHED </v>
          </cell>
          <cell r="F223">
            <v>252.43</v>
          </cell>
        </row>
        <row r="224">
          <cell r="A224" t="str">
            <v>D7280</v>
          </cell>
          <cell r="B224" t="str">
            <v>-</v>
          </cell>
          <cell r="C224" t="str">
            <v xml:space="preserve">EXPOSURE IMPACT TOOTH ORTHOD                                </v>
          </cell>
          <cell r="D224">
            <v>44378</v>
          </cell>
          <cell r="E224" t="str">
            <v xml:space="preserve">FEE SCHED </v>
          </cell>
          <cell r="F224">
            <v>210.36</v>
          </cell>
        </row>
        <row r="225">
          <cell r="A225" t="str">
            <v>D7282</v>
          </cell>
          <cell r="B225" t="str">
            <v>-</v>
          </cell>
          <cell r="C225" t="str">
            <v xml:space="preserve">MOBILIZE ERUPTED/MALPOS TOOT                                </v>
          </cell>
          <cell r="D225">
            <v>44378</v>
          </cell>
          <cell r="E225" t="str">
            <v xml:space="preserve">FEE SCHED </v>
          </cell>
          <cell r="F225">
            <v>255.94</v>
          </cell>
        </row>
        <row r="226">
          <cell r="A226" t="str">
            <v>D7283</v>
          </cell>
          <cell r="B226" t="str">
            <v>-</v>
          </cell>
          <cell r="C226" t="str">
            <v xml:space="preserve">PLACE DEVICE IMPACTED TOOTH                                 </v>
          </cell>
          <cell r="D226">
            <v>44378</v>
          </cell>
          <cell r="E226" t="str">
            <v xml:space="preserve">FEE SCHED </v>
          </cell>
          <cell r="F226">
            <v>266.45999999999998</v>
          </cell>
        </row>
        <row r="227">
          <cell r="A227" t="str">
            <v>D7310</v>
          </cell>
          <cell r="B227" t="str">
            <v>-</v>
          </cell>
          <cell r="C227" t="str">
            <v xml:space="preserve">ALVEOPLASTY W/ EXTRACTION                                   </v>
          </cell>
          <cell r="D227">
            <v>44378</v>
          </cell>
          <cell r="E227" t="str">
            <v xml:space="preserve">FEE SCHED </v>
          </cell>
          <cell r="F227">
            <v>147.25</v>
          </cell>
        </row>
        <row r="228">
          <cell r="A228" t="str">
            <v>D7311</v>
          </cell>
          <cell r="B228" t="str">
            <v>-</v>
          </cell>
          <cell r="C228" t="str">
            <v xml:space="preserve">ALVEOLOPLASTY W/EXTRACT 1-3                                 </v>
          </cell>
          <cell r="D228">
            <v>44378</v>
          </cell>
          <cell r="E228" t="str">
            <v xml:space="preserve">FEE SCHED </v>
          </cell>
          <cell r="F228">
            <v>185.82</v>
          </cell>
        </row>
        <row r="229">
          <cell r="A229" t="str">
            <v>D7320</v>
          </cell>
          <cell r="B229" t="str">
            <v>-</v>
          </cell>
          <cell r="C229" t="str">
            <v xml:space="preserve">ALVEOPLASTY W/O EXTRACTION                                  </v>
          </cell>
          <cell r="D229">
            <v>44378</v>
          </cell>
          <cell r="E229" t="str">
            <v xml:space="preserve">FEE SCHED </v>
          </cell>
          <cell r="F229">
            <v>185.82</v>
          </cell>
        </row>
        <row r="230">
          <cell r="A230" t="str">
            <v>D7321</v>
          </cell>
          <cell r="B230" t="str">
            <v>-</v>
          </cell>
          <cell r="C230" t="str">
            <v xml:space="preserve">ALVEOLOPLASTY NOT W/EXTRACTS                                </v>
          </cell>
          <cell r="D230">
            <v>44378</v>
          </cell>
          <cell r="E230" t="str">
            <v xml:space="preserve">FEE SCHED </v>
          </cell>
          <cell r="F230">
            <v>269.95999999999998</v>
          </cell>
        </row>
        <row r="231">
          <cell r="A231" t="str">
            <v>D7510</v>
          </cell>
          <cell r="B231" t="str">
            <v>-</v>
          </cell>
          <cell r="C231" t="str">
            <v xml:space="preserve">I&amp;D ABSC INTRAORAL SOFT TISS                                </v>
          </cell>
          <cell r="D231">
            <v>44378</v>
          </cell>
          <cell r="E231" t="str">
            <v xml:space="preserve">FEE SCHED </v>
          </cell>
          <cell r="F231">
            <v>94.66</v>
          </cell>
        </row>
        <row r="232">
          <cell r="A232" t="str">
            <v>D7511</v>
          </cell>
          <cell r="B232" t="str">
            <v>-</v>
          </cell>
          <cell r="C232" t="str">
            <v xml:space="preserve">INCISION/DRAIN ABSCESS INTRA                                </v>
          </cell>
          <cell r="D232">
            <v>44378</v>
          </cell>
          <cell r="E232" t="str">
            <v xml:space="preserve">FEE SCHED </v>
          </cell>
          <cell r="F232">
            <v>154.26</v>
          </cell>
        </row>
        <row r="233">
          <cell r="A233" t="str">
            <v>D7520</v>
          </cell>
          <cell r="B233" t="str">
            <v>-</v>
          </cell>
          <cell r="C233" t="str">
            <v xml:space="preserve">I&amp;D ABSCESS EXTRAORAL                                       </v>
          </cell>
          <cell r="D233">
            <v>44378</v>
          </cell>
          <cell r="E233" t="str">
            <v xml:space="preserve">FEE SCHED </v>
          </cell>
          <cell r="F233">
            <v>210.36</v>
          </cell>
        </row>
        <row r="234">
          <cell r="A234" t="str">
            <v>D7521</v>
          </cell>
          <cell r="B234" t="str">
            <v>-</v>
          </cell>
          <cell r="C234" t="str">
            <v xml:space="preserve">INCISION/DRAIN ABSCESS EXTRA                                </v>
          </cell>
          <cell r="D234">
            <v>44378</v>
          </cell>
          <cell r="E234" t="str">
            <v xml:space="preserve">FEE SCHED </v>
          </cell>
          <cell r="F234">
            <v>262.95</v>
          </cell>
        </row>
        <row r="235">
          <cell r="A235" t="str">
            <v>D7540</v>
          </cell>
          <cell r="B235" t="str">
            <v>-</v>
          </cell>
          <cell r="C235" t="str">
            <v xml:space="preserve">REMOVAL OF FB REACTION                                      </v>
          </cell>
          <cell r="D235">
            <v>44378</v>
          </cell>
          <cell r="E235" t="str">
            <v xml:space="preserve">FEE SCHED </v>
          </cell>
          <cell r="F235">
            <v>298.01</v>
          </cell>
        </row>
        <row r="236">
          <cell r="A236" t="str">
            <v>D7550</v>
          </cell>
          <cell r="B236" t="str">
            <v>-</v>
          </cell>
          <cell r="C236" t="str">
            <v xml:space="preserve">REMOVAL OF SLOUGHED OFF BONE                                </v>
          </cell>
          <cell r="D236">
            <v>44378</v>
          </cell>
          <cell r="E236" t="str">
            <v xml:space="preserve">FEE SCHED </v>
          </cell>
          <cell r="F236">
            <v>245.42</v>
          </cell>
        </row>
        <row r="237">
          <cell r="A237" t="str">
            <v>D7560</v>
          </cell>
          <cell r="B237" t="str">
            <v>-</v>
          </cell>
          <cell r="C237" t="str">
            <v xml:space="preserve">MAXILLARY SINUSOTOMY                                        </v>
          </cell>
          <cell r="D237">
            <v>44378</v>
          </cell>
          <cell r="E237" t="str">
            <v xml:space="preserve">FEE SCHED </v>
          </cell>
          <cell r="F237">
            <v>455.78</v>
          </cell>
        </row>
        <row r="238">
          <cell r="A238" t="str">
            <v>D7910</v>
          </cell>
          <cell r="B238" t="str">
            <v>-</v>
          </cell>
          <cell r="C238" t="str">
            <v xml:space="preserve">DENT SUTUR RECENT WND TO 5CM                                </v>
          </cell>
          <cell r="D238">
            <v>44378</v>
          </cell>
          <cell r="E238" t="str">
            <v xml:space="preserve">FEE SCHED </v>
          </cell>
          <cell r="F238">
            <v>147.25</v>
          </cell>
        </row>
        <row r="239">
          <cell r="A239" t="str">
            <v>D7911</v>
          </cell>
          <cell r="B239" t="str">
            <v>-</v>
          </cell>
          <cell r="C239" t="str">
            <v xml:space="preserve">DENTAL SUTURE WOUND TO 5 CM                                 </v>
          </cell>
          <cell r="D239">
            <v>44378</v>
          </cell>
          <cell r="E239" t="str">
            <v xml:space="preserve">FEE SCHED </v>
          </cell>
          <cell r="F239">
            <v>189.32</v>
          </cell>
        </row>
        <row r="240">
          <cell r="A240" t="str">
            <v>D7912</v>
          </cell>
          <cell r="B240" t="str">
            <v>-</v>
          </cell>
          <cell r="C240" t="str">
            <v xml:space="preserve">SUTURE COMPLICATE WND &gt; 5 CM                                </v>
          </cell>
          <cell r="D240">
            <v>44378</v>
          </cell>
          <cell r="E240" t="str">
            <v xml:space="preserve">FEE SCHED </v>
          </cell>
          <cell r="F240">
            <v>280.48</v>
          </cell>
        </row>
        <row r="241">
          <cell r="A241" t="str">
            <v>D7951</v>
          </cell>
          <cell r="B241" t="str">
            <v>-</v>
          </cell>
          <cell r="C241" t="str">
            <v xml:space="preserve">SINUS AUG W BONE/BONE SUP                                   </v>
          </cell>
          <cell r="D241">
            <v>44378</v>
          </cell>
          <cell r="E241" t="str">
            <v xml:space="preserve">FEE SCHED </v>
          </cell>
          <cell r="F241">
            <v>1374.35</v>
          </cell>
        </row>
        <row r="242">
          <cell r="A242" t="str">
            <v>D7961</v>
          </cell>
          <cell r="B242" t="str">
            <v>-</v>
          </cell>
          <cell r="C242" t="str">
            <v xml:space="preserve">BUCCAL/LABIAL FRENECTOMY                                    </v>
          </cell>
          <cell r="D242">
            <v>44378</v>
          </cell>
          <cell r="E242" t="str">
            <v xml:space="preserve">FEE SCHED </v>
          </cell>
          <cell r="F242">
            <v>210.36</v>
          </cell>
        </row>
        <row r="243">
          <cell r="A243" t="str">
            <v>D7962</v>
          </cell>
          <cell r="B243" t="str">
            <v>-</v>
          </cell>
          <cell r="C243" t="str">
            <v xml:space="preserve">LINGUAL FRENECTOMY                                          </v>
          </cell>
          <cell r="D243">
            <v>44378</v>
          </cell>
          <cell r="E243" t="str">
            <v xml:space="preserve">FEE SCHED </v>
          </cell>
          <cell r="F243">
            <v>210.36</v>
          </cell>
        </row>
        <row r="244">
          <cell r="A244" t="str">
            <v>D7970</v>
          </cell>
          <cell r="B244" t="str">
            <v>-</v>
          </cell>
          <cell r="C244" t="str">
            <v xml:space="preserve">EXCISION HYPERPLASTIC TISSUE                                </v>
          </cell>
          <cell r="D244">
            <v>44378</v>
          </cell>
          <cell r="E244" t="str">
            <v xml:space="preserve">FEE SCHED </v>
          </cell>
          <cell r="F244">
            <v>280.48</v>
          </cell>
        </row>
        <row r="245">
          <cell r="A245" t="str">
            <v>D7998</v>
          </cell>
          <cell r="B245" t="str">
            <v>-</v>
          </cell>
          <cell r="C245" t="str">
            <v xml:space="preserve">INTRAORAL PLACE OF FIX DEV                                  </v>
          </cell>
          <cell r="D245">
            <v>44378</v>
          </cell>
          <cell r="E245" t="str">
            <v xml:space="preserve">FEE SCHED </v>
          </cell>
          <cell r="F245">
            <v>1020.25</v>
          </cell>
        </row>
        <row r="246">
          <cell r="A246" t="str">
            <v>D8050</v>
          </cell>
          <cell r="B246" t="str">
            <v>-</v>
          </cell>
          <cell r="C246" t="str">
            <v xml:space="preserve">INTERCEP DENTAL TX PRIMARY                                  </v>
          </cell>
          <cell r="D246">
            <v>44378</v>
          </cell>
          <cell r="E246" t="str">
            <v xml:space="preserve">FEE SCHED </v>
          </cell>
          <cell r="F246">
            <v>1156.98</v>
          </cell>
        </row>
        <row r="247">
          <cell r="A247" t="str">
            <v>D8060</v>
          </cell>
          <cell r="B247" t="str">
            <v>-</v>
          </cell>
          <cell r="C247" t="str">
            <v xml:space="preserve">INTERCEP DENTAL TX TRANSITN                                 </v>
          </cell>
          <cell r="D247">
            <v>44378</v>
          </cell>
          <cell r="E247" t="str">
            <v xml:space="preserve">FEE SCHED </v>
          </cell>
          <cell r="F247">
            <v>1297.22</v>
          </cell>
        </row>
        <row r="248">
          <cell r="A248" t="str">
            <v>D8070</v>
          </cell>
          <cell r="B248" t="str">
            <v>-</v>
          </cell>
          <cell r="C248" t="str">
            <v xml:space="preserve">COMPRE DENTAL TX TRANSITION                                 </v>
          </cell>
          <cell r="D248">
            <v>44378</v>
          </cell>
          <cell r="E248" t="str">
            <v xml:space="preserve">FEE SCHED </v>
          </cell>
          <cell r="F248">
            <v>3821.54</v>
          </cell>
        </row>
        <row r="249">
          <cell r="A249" t="str">
            <v>D8080</v>
          </cell>
          <cell r="B249" t="str">
            <v>-</v>
          </cell>
          <cell r="C249" t="str">
            <v xml:space="preserve">COMPRE DENTAL TX ADOLESCENT                                 </v>
          </cell>
          <cell r="D249">
            <v>44378</v>
          </cell>
          <cell r="E249" t="str">
            <v xml:space="preserve">FEE SCHED </v>
          </cell>
          <cell r="F249">
            <v>3190.46</v>
          </cell>
        </row>
        <row r="250">
          <cell r="A250" t="str">
            <v>D8090</v>
          </cell>
          <cell r="B250" t="str">
            <v>-</v>
          </cell>
          <cell r="C250" t="str">
            <v xml:space="preserve">COMPRE DENTAL TX ADULT                                      </v>
          </cell>
          <cell r="D250">
            <v>44378</v>
          </cell>
          <cell r="E250" t="str">
            <v xml:space="preserve">FEE SCHED </v>
          </cell>
          <cell r="F250">
            <v>3330.7</v>
          </cell>
        </row>
        <row r="251">
          <cell r="A251" t="str">
            <v>D8220</v>
          </cell>
          <cell r="B251" t="str">
            <v>-</v>
          </cell>
          <cell r="C251" t="str">
            <v xml:space="preserve">FIXED APPLIANCE THERAPY HABT                                </v>
          </cell>
          <cell r="D251">
            <v>44378</v>
          </cell>
          <cell r="E251" t="str">
            <v xml:space="preserve">FEE SCHED </v>
          </cell>
          <cell r="F251">
            <v>501.36</v>
          </cell>
        </row>
        <row r="252">
          <cell r="A252" t="str">
            <v>D8670</v>
          </cell>
          <cell r="B252" t="str">
            <v>-</v>
          </cell>
          <cell r="C252" t="str">
            <v xml:space="preserve">PERIODIC ORTHODONTC TX VISIT                                </v>
          </cell>
          <cell r="D252">
            <v>44378</v>
          </cell>
          <cell r="E252" t="str">
            <v xml:space="preserve">FEE SCHED </v>
          </cell>
          <cell r="F252">
            <v>94.66</v>
          </cell>
        </row>
        <row r="253">
          <cell r="A253" t="str">
            <v>D8680</v>
          </cell>
          <cell r="B253" t="str">
            <v>-</v>
          </cell>
          <cell r="C253" t="str">
            <v xml:space="preserve">ORTHODONTIC RETENTION                                       </v>
          </cell>
          <cell r="D253">
            <v>44378</v>
          </cell>
          <cell r="E253" t="str">
            <v xml:space="preserve">FEE SCHED </v>
          </cell>
          <cell r="F253">
            <v>294.5</v>
          </cell>
        </row>
        <row r="254">
          <cell r="A254" t="str">
            <v>D8701</v>
          </cell>
          <cell r="B254" t="str">
            <v>-</v>
          </cell>
          <cell r="C254" t="str">
            <v xml:space="preserve">REPAIR FIXED RETAINER MAX                                   </v>
          </cell>
          <cell r="D254">
            <v>44378</v>
          </cell>
          <cell r="E254" t="str">
            <v xml:space="preserve">FEE SCHED </v>
          </cell>
          <cell r="F254">
            <v>175.3</v>
          </cell>
        </row>
        <row r="255">
          <cell r="A255" t="str">
            <v>D8702</v>
          </cell>
          <cell r="B255" t="str">
            <v>-</v>
          </cell>
          <cell r="C255" t="str">
            <v xml:space="preserve">REPAIR OF FIXED RETAINER MAN                                </v>
          </cell>
          <cell r="D255">
            <v>44378</v>
          </cell>
          <cell r="E255" t="str">
            <v xml:space="preserve">FEE SCHED </v>
          </cell>
          <cell r="F255">
            <v>175.3</v>
          </cell>
        </row>
        <row r="256">
          <cell r="A256" t="str">
            <v>D8703</v>
          </cell>
          <cell r="B256" t="str">
            <v>-</v>
          </cell>
          <cell r="C256" t="str">
            <v xml:space="preserve">REPLACE BROKEN RETAINER MAX                                 </v>
          </cell>
          <cell r="D256">
            <v>44378</v>
          </cell>
          <cell r="E256" t="str">
            <v xml:space="preserve">FEE SCHED </v>
          </cell>
          <cell r="F256">
            <v>178.81</v>
          </cell>
        </row>
        <row r="257">
          <cell r="A257" t="str">
            <v>D8704</v>
          </cell>
          <cell r="B257" t="str">
            <v>-</v>
          </cell>
          <cell r="C257" t="str">
            <v xml:space="preserve">REPLACE BROKEN RETAINER MAN                                 </v>
          </cell>
          <cell r="D257">
            <v>44378</v>
          </cell>
          <cell r="E257" t="str">
            <v xml:space="preserve">FEE SCHED </v>
          </cell>
          <cell r="F257">
            <v>178.81</v>
          </cell>
        </row>
        <row r="258">
          <cell r="A258" t="str">
            <v>D9110</v>
          </cell>
          <cell r="B258" t="str">
            <v>-</v>
          </cell>
          <cell r="C258" t="str">
            <v xml:space="preserve">TX DENTAL PAIN MINOR PROC                                   </v>
          </cell>
          <cell r="D258">
            <v>44378</v>
          </cell>
          <cell r="E258" t="str">
            <v xml:space="preserve">FEE SCHED </v>
          </cell>
          <cell r="F258">
            <v>70.12</v>
          </cell>
        </row>
        <row r="259">
          <cell r="A259" t="str">
            <v>D9222</v>
          </cell>
          <cell r="B259" t="str">
            <v>-</v>
          </cell>
          <cell r="C259" t="str">
            <v xml:space="preserve">DEEP ANEST, 1ST 15 MIN                                      </v>
          </cell>
          <cell r="D259">
            <v>44378</v>
          </cell>
          <cell r="E259" t="str">
            <v xml:space="preserve">FEE SCHED </v>
          </cell>
          <cell r="F259">
            <v>91.16</v>
          </cell>
        </row>
        <row r="260">
          <cell r="A260" t="str">
            <v>D9223</v>
          </cell>
          <cell r="B260" t="str">
            <v>-</v>
          </cell>
          <cell r="C260" t="str">
            <v xml:space="preserve">GENERAL ANESTHESIA EACH 15M                                 </v>
          </cell>
          <cell r="D260">
            <v>44378</v>
          </cell>
          <cell r="E260" t="str">
            <v xml:space="preserve">FEE SCHED </v>
          </cell>
          <cell r="F260">
            <v>91.16</v>
          </cell>
        </row>
        <row r="261">
          <cell r="A261" t="str">
            <v>D9230</v>
          </cell>
          <cell r="B261" t="str">
            <v>-</v>
          </cell>
          <cell r="C261" t="str">
            <v xml:space="preserve">ANALGESIA                                                   </v>
          </cell>
          <cell r="D261">
            <v>44378</v>
          </cell>
          <cell r="E261" t="str">
            <v xml:space="preserve">FEE SCHED </v>
          </cell>
          <cell r="F261">
            <v>31.55</v>
          </cell>
        </row>
        <row r="262">
          <cell r="A262" t="str">
            <v>D9239</v>
          </cell>
          <cell r="B262" t="str">
            <v>-</v>
          </cell>
          <cell r="C262" t="str">
            <v xml:space="preserve">IV MOD SEDATION, 1ST 15 MIN                                 </v>
          </cell>
          <cell r="D262">
            <v>44378</v>
          </cell>
          <cell r="E262" t="str">
            <v xml:space="preserve">FEE SCHED </v>
          </cell>
          <cell r="F262">
            <v>84.14</v>
          </cell>
        </row>
        <row r="263">
          <cell r="A263" t="str">
            <v>D9243</v>
          </cell>
          <cell r="B263" t="str">
            <v>-</v>
          </cell>
          <cell r="C263" t="str">
            <v xml:space="preserve">IV SEDATION EACH 15M                                        </v>
          </cell>
          <cell r="D263">
            <v>44378</v>
          </cell>
          <cell r="E263" t="str">
            <v xml:space="preserve">FEE SCHED </v>
          </cell>
          <cell r="F263">
            <v>84.14</v>
          </cell>
        </row>
        <row r="264">
          <cell r="A264" t="str">
            <v>D9248</v>
          </cell>
          <cell r="B264" t="str">
            <v>-</v>
          </cell>
          <cell r="C264" t="str">
            <v xml:space="preserve">SEDATION (NON-IV)                                           </v>
          </cell>
          <cell r="D264">
            <v>44378</v>
          </cell>
          <cell r="E264" t="str">
            <v xml:space="preserve">FEE SCHED </v>
          </cell>
          <cell r="F264">
            <v>156.02000000000001</v>
          </cell>
        </row>
        <row r="265">
          <cell r="A265" t="str">
            <v>D9310</v>
          </cell>
          <cell r="B265" t="str">
            <v>-</v>
          </cell>
          <cell r="C265" t="str">
            <v xml:space="preserve">DENTAL CONSULTATION                                         </v>
          </cell>
          <cell r="D265">
            <v>44378</v>
          </cell>
          <cell r="E265" t="str">
            <v xml:space="preserve">FEE SCHED </v>
          </cell>
          <cell r="F265">
            <v>56.1</v>
          </cell>
        </row>
        <row r="266">
          <cell r="A266" t="str">
            <v>D9410</v>
          </cell>
          <cell r="B266" t="str">
            <v>-</v>
          </cell>
          <cell r="C266" t="str">
            <v xml:space="preserve">DENTAL HOUSE CALL                                           </v>
          </cell>
          <cell r="D266">
            <v>44378</v>
          </cell>
          <cell r="E266" t="str">
            <v xml:space="preserve">FEE SCHED </v>
          </cell>
          <cell r="F266">
            <v>105.18</v>
          </cell>
        </row>
        <row r="267">
          <cell r="A267" t="str">
            <v>D9420</v>
          </cell>
          <cell r="B267" t="str">
            <v>-</v>
          </cell>
          <cell r="C267" t="str">
            <v xml:space="preserve">HOSPITAL CALL                                               </v>
          </cell>
          <cell r="D267">
            <v>44378</v>
          </cell>
          <cell r="E267" t="str">
            <v xml:space="preserve">FEE SCHED </v>
          </cell>
          <cell r="F267">
            <v>105.18</v>
          </cell>
        </row>
        <row r="268">
          <cell r="A268" t="str">
            <v>D9440</v>
          </cell>
          <cell r="B268" t="str">
            <v>-</v>
          </cell>
          <cell r="C268" t="str">
            <v xml:space="preserve">OFFICE VISIT AFTER HOURS                                    </v>
          </cell>
          <cell r="D268">
            <v>44378</v>
          </cell>
          <cell r="E268" t="str">
            <v xml:space="preserve">FEE SCHED </v>
          </cell>
          <cell r="F268">
            <v>70.12</v>
          </cell>
        </row>
        <row r="269">
          <cell r="A269" t="str">
            <v>D9612</v>
          </cell>
          <cell r="B269" t="str">
            <v>-</v>
          </cell>
          <cell r="C269" t="str">
            <v xml:space="preserve">THERA PAR DRUGS 2 OR &gt; ADMIN                                </v>
          </cell>
          <cell r="D269">
            <v>44378</v>
          </cell>
          <cell r="E269" t="str">
            <v xml:space="preserve">FEE SCHED </v>
          </cell>
          <cell r="F269">
            <v>87.65</v>
          </cell>
        </row>
        <row r="270">
          <cell r="A270" t="str">
            <v>D9630</v>
          </cell>
          <cell r="B270" t="str">
            <v>-</v>
          </cell>
          <cell r="C270" t="str">
            <v xml:space="preserve">OTHER DRUGS/MEDICAMENTS                                     </v>
          </cell>
          <cell r="D270">
            <v>44378</v>
          </cell>
          <cell r="E270" t="str">
            <v xml:space="preserve">FEE SCHED </v>
          </cell>
          <cell r="F270">
            <v>17.53</v>
          </cell>
        </row>
        <row r="271">
          <cell r="A271" t="str">
            <v>D9920</v>
          </cell>
          <cell r="B271" t="str">
            <v>-</v>
          </cell>
          <cell r="C271" t="str">
            <v xml:space="preserve">BEHAVIOR MANAGEMENT                                         </v>
          </cell>
          <cell r="D271">
            <v>44378</v>
          </cell>
          <cell r="E271" t="str">
            <v xml:space="preserve">FEE SCHED </v>
          </cell>
          <cell r="F271">
            <v>56.1</v>
          </cell>
        </row>
        <row r="272">
          <cell r="A272" t="str">
            <v>D9944</v>
          </cell>
          <cell r="B272" t="str">
            <v>-</v>
          </cell>
          <cell r="C272" t="str">
            <v xml:space="preserve">OCC GUARD, HARD, FULL ARCH                                  </v>
          </cell>
          <cell r="D272">
            <v>44378</v>
          </cell>
          <cell r="E272" t="str">
            <v xml:space="preserve">FEE SCHED </v>
          </cell>
          <cell r="F272">
            <v>301.52</v>
          </cell>
        </row>
        <row r="273">
          <cell r="A273" t="str">
            <v>D9945</v>
          </cell>
          <cell r="B273" t="str">
            <v>-</v>
          </cell>
          <cell r="C273" t="str">
            <v xml:space="preserve">OCC GUARD, SOFT, FULL ARCH                                  </v>
          </cell>
          <cell r="D273">
            <v>44378</v>
          </cell>
          <cell r="E273" t="str">
            <v xml:space="preserve">FEE SCHED </v>
          </cell>
          <cell r="F273">
            <v>248.93</v>
          </cell>
        </row>
        <row r="274">
          <cell r="A274" t="str">
            <v>D9946</v>
          </cell>
          <cell r="B274" t="str">
            <v>-</v>
          </cell>
          <cell r="C274" t="str">
            <v xml:space="preserve">OCC GUARD, HARD, PART ARCH                                  </v>
          </cell>
          <cell r="D274">
            <v>44378</v>
          </cell>
          <cell r="E274" t="str">
            <v xml:space="preserve">FEE SCHED </v>
          </cell>
          <cell r="F274">
            <v>227.89</v>
          </cell>
        </row>
        <row r="275">
          <cell r="A275" t="str">
            <v>D9992</v>
          </cell>
          <cell r="B275" t="str">
            <v>-</v>
          </cell>
          <cell r="C275" t="str">
            <v xml:space="preserve">CASE MGMT, CARE COORDINATION                                </v>
          </cell>
          <cell r="D275">
            <v>44378</v>
          </cell>
          <cell r="E275" t="str">
            <v xml:space="preserve">FEE SCHED </v>
          </cell>
          <cell r="F275">
            <v>35.06</v>
          </cell>
        </row>
        <row r="276">
          <cell r="A276" t="str">
            <v>D9995</v>
          </cell>
          <cell r="B276" t="str">
            <v>-</v>
          </cell>
          <cell r="C276" t="str">
            <v xml:space="preserve">TELEDENTISTRY REAL-TIME                                     </v>
          </cell>
          <cell r="D276">
            <v>44378</v>
          </cell>
          <cell r="E276" t="str">
            <v xml:space="preserve">FEE SCHED </v>
          </cell>
          <cell r="F276">
            <v>26.65</v>
          </cell>
        </row>
        <row r="277">
          <cell r="A277" t="str">
            <v>D9996</v>
          </cell>
          <cell r="B277" t="str">
            <v>-</v>
          </cell>
          <cell r="C277" t="str">
            <v xml:space="preserve">TELEDENTISTRY DENT REVIEW                                   </v>
          </cell>
          <cell r="D277">
            <v>44378</v>
          </cell>
          <cell r="E277" t="str">
            <v xml:space="preserve">FEE SCHED </v>
          </cell>
          <cell r="F277">
            <v>26.65</v>
          </cell>
        </row>
        <row r="278">
          <cell r="A278" t="str">
            <v>D9999</v>
          </cell>
          <cell r="B278" t="str">
            <v>-</v>
          </cell>
          <cell r="C278" t="str">
            <v xml:space="preserve">MOBIL UNIT GA-PA                                            </v>
          </cell>
          <cell r="D278">
            <v>44378</v>
          </cell>
          <cell r="E278" t="str">
            <v xml:space="preserve">FEE SCHED </v>
          </cell>
          <cell r="F278">
            <v>448.56</v>
          </cell>
        </row>
        <row r="279">
          <cell r="A279" t="str">
            <v>Q0161</v>
          </cell>
          <cell r="B279" t="str">
            <v>-</v>
          </cell>
          <cell r="C279" t="str">
            <v xml:space="preserve">CHLORPROMAZINE HCL 5MG ORAL                                 </v>
          </cell>
          <cell r="D279">
            <v>43647</v>
          </cell>
          <cell r="E279" t="str">
            <v>AAC</v>
          </cell>
          <cell r="F279">
            <v>0</v>
          </cell>
        </row>
        <row r="280">
          <cell r="A280">
            <v>170</v>
          </cell>
          <cell r="B280" t="str">
            <v>-</v>
          </cell>
          <cell r="C280" t="str">
            <v xml:space="preserve">ANESTH PROCEDURE ON MOUTH                                   </v>
          </cell>
          <cell r="D280">
            <v>39356</v>
          </cell>
          <cell r="E280" t="str">
            <v xml:space="preserve">ANES VALU </v>
          </cell>
          <cell r="F280">
            <v>5</v>
          </cell>
        </row>
        <row r="281">
          <cell r="A281">
            <v>10060</v>
          </cell>
          <cell r="B281" t="str">
            <v>-</v>
          </cell>
          <cell r="C281" t="str">
            <v xml:space="preserve">DRAINAGE OF SKIN ABSCESS                                    </v>
          </cell>
          <cell r="D281">
            <v>44378</v>
          </cell>
          <cell r="E281" t="str">
            <v xml:space="preserve">RBRVS     </v>
          </cell>
          <cell r="F281">
            <v>151.47999999999999</v>
          </cell>
        </row>
        <row r="282">
          <cell r="A282">
            <v>10180</v>
          </cell>
          <cell r="B282" t="str">
            <v>-</v>
          </cell>
          <cell r="C282" t="str">
            <v xml:space="preserve">COMPLEX DRAINAGE WOUND                                      </v>
          </cell>
          <cell r="D282">
            <v>44378</v>
          </cell>
          <cell r="E282" t="str">
            <v xml:space="preserve">RBRVS     </v>
          </cell>
          <cell r="F282">
            <v>324.95</v>
          </cell>
        </row>
        <row r="283">
          <cell r="A283">
            <v>11010</v>
          </cell>
          <cell r="B283" t="str">
            <v>-</v>
          </cell>
          <cell r="C283" t="str">
            <v xml:space="preserve">DEBRIDE SKIN AT FX SITE                                     </v>
          </cell>
          <cell r="D283">
            <v>44378</v>
          </cell>
          <cell r="E283" t="str">
            <v xml:space="preserve">RBRVS     </v>
          </cell>
          <cell r="F283">
            <v>581.46</v>
          </cell>
        </row>
        <row r="284">
          <cell r="A284">
            <v>11310</v>
          </cell>
          <cell r="B284" t="str">
            <v>-</v>
          </cell>
          <cell r="C284" t="str">
            <v xml:space="preserve">SHAVE SKIN LESION 0.5 CM/&lt;                                  </v>
          </cell>
          <cell r="D284">
            <v>44378</v>
          </cell>
          <cell r="E284" t="str">
            <v xml:space="preserve">RBRVS     </v>
          </cell>
          <cell r="F284">
            <v>146.08000000000001</v>
          </cell>
        </row>
        <row r="285">
          <cell r="A285">
            <v>11311</v>
          </cell>
          <cell r="B285" t="str">
            <v>-</v>
          </cell>
          <cell r="C285" t="str">
            <v xml:space="preserve">SHAVE SKIN LESION 0.6-1.0 CM                                </v>
          </cell>
          <cell r="D285">
            <v>44378</v>
          </cell>
          <cell r="E285" t="str">
            <v xml:space="preserve">RBRVS     </v>
          </cell>
          <cell r="F285">
            <v>172.42</v>
          </cell>
        </row>
        <row r="286">
          <cell r="A286">
            <v>11312</v>
          </cell>
          <cell r="B286" t="str">
            <v>-</v>
          </cell>
          <cell r="C286" t="str">
            <v xml:space="preserve">SHAVE SKIN LESION 1.1-2.0 CM                                </v>
          </cell>
          <cell r="D286">
            <v>44378</v>
          </cell>
          <cell r="E286" t="str">
            <v xml:space="preserve">RBRVS     </v>
          </cell>
          <cell r="F286">
            <v>196.71</v>
          </cell>
        </row>
        <row r="287">
          <cell r="A287">
            <v>11313</v>
          </cell>
          <cell r="B287" t="str">
            <v>-</v>
          </cell>
          <cell r="C287" t="str">
            <v xml:space="preserve">SHAVE SKIN LESION &gt;2.0 CM                                   </v>
          </cell>
          <cell r="D287">
            <v>44378</v>
          </cell>
          <cell r="E287" t="str">
            <v xml:space="preserve">RBRVS     </v>
          </cell>
          <cell r="F287">
            <v>228.08</v>
          </cell>
        </row>
        <row r="288">
          <cell r="A288">
            <v>11440</v>
          </cell>
          <cell r="B288" t="str">
            <v>-</v>
          </cell>
          <cell r="C288" t="str">
            <v xml:space="preserve">EXC FACE-MM B9+MARG 0.5 CM/&lt;                                </v>
          </cell>
          <cell r="D288">
            <v>44378</v>
          </cell>
          <cell r="E288" t="str">
            <v xml:space="preserve">RBRVS     </v>
          </cell>
          <cell r="F288">
            <v>177.45</v>
          </cell>
        </row>
        <row r="289">
          <cell r="A289">
            <v>11441</v>
          </cell>
          <cell r="B289" t="str">
            <v>-</v>
          </cell>
          <cell r="C289" t="str">
            <v xml:space="preserve">EXC FACE-MM B9+MARG 0.6-1 CM                                </v>
          </cell>
          <cell r="D289">
            <v>44378</v>
          </cell>
          <cell r="E289" t="str">
            <v xml:space="preserve">RBRVS     </v>
          </cell>
          <cell r="F289">
            <v>215.1</v>
          </cell>
        </row>
        <row r="290">
          <cell r="A290">
            <v>11442</v>
          </cell>
          <cell r="B290" t="str">
            <v>-</v>
          </cell>
          <cell r="C290" t="str">
            <v xml:space="preserve">EXC FACE-MM B9+MARG 1.1-2 CM                                </v>
          </cell>
          <cell r="D290">
            <v>44378</v>
          </cell>
          <cell r="E290" t="str">
            <v xml:space="preserve">RBRVS     </v>
          </cell>
          <cell r="F290">
            <v>238.51</v>
          </cell>
        </row>
        <row r="291">
          <cell r="A291">
            <v>11443</v>
          </cell>
          <cell r="B291" t="str">
            <v>-</v>
          </cell>
          <cell r="C291" t="str">
            <v xml:space="preserve">EXC FACE-MM B9+MARG 2.1-3 CM                                </v>
          </cell>
          <cell r="D291">
            <v>44378</v>
          </cell>
          <cell r="E291" t="str">
            <v xml:space="preserve">RBRVS     </v>
          </cell>
          <cell r="F291">
            <v>282.39999999999998</v>
          </cell>
        </row>
        <row r="292">
          <cell r="A292">
            <v>11444</v>
          </cell>
          <cell r="B292" t="str">
            <v>-</v>
          </cell>
          <cell r="C292" t="str">
            <v xml:space="preserve">EXC FACE-MM B9+MARG 3.1-4 CM                                </v>
          </cell>
          <cell r="D292">
            <v>44378</v>
          </cell>
          <cell r="E292" t="str">
            <v xml:space="preserve">RBRVS     </v>
          </cell>
          <cell r="F292">
            <v>351.79</v>
          </cell>
        </row>
        <row r="293">
          <cell r="A293">
            <v>11446</v>
          </cell>
          <cell r="B293" t="str">
            <v>-</v>
          </cell>
          <cell r="C293" t="str">
            <v xml:space="preserve">EXC FACE-MM B9+MARG &gt;4 CM                                   </v>
          </cell>
          <cell r="D293">
            <v>44378</v>
          </cell>
          <cell r="E293" t="str">
            <v xml:space="preserve">RBRVS     </v>
          </cell>
          <cell r="F293">
            <v>479.32</v>
          </cell>
        </row>
        <row r="294">
          <cell r="A294">
            <v>12011</v>
          </cell>
          <cell r="B294" t="str">
            <v>-</v>
          </cell>
          <cell r="C294" t="str">
            <v xml:space="preserve">RPR F/E/E/N/L/M 2.5 CM/&lt;                                    </v>
          </cell>
          <cell r="D294">
            <v>44378</v>
          </cell>
          <cell r="E294" t="str">
            <v xml:space="preserve">RBRVS     </v>
          </cell>
          <cell r="F294">
            <v>139.66999999999999</v>
          </cell>
        </row>
        <row r="295">
          <cell r="A295">
            <v>12013</v>
          </cell>
          <cell r="B295" t="str">
            <v>-</v>
          </cell>
          <cell r="C295" t="str">
            <v xml:space="preserve">RPR F/E/E/N/L/M 2.6-5.0 CM                                  </v>
          </cell>
          <cell r="D295">
            <v>44378</v>
          </cell>
          <cell r="E295" t="str">
            <v xml:space="preserve">RBRVS     </v>
          </cell>
          <cell r="F295">
            <v>145.11000000000001</v>
          </cell>
        </row>
        <row r="296">
          <cell r="A296">
            <v>12014</v>
          </cell>
          <cell r="B296" t="str">
            <v>-</v>
          </cell>
          <cell r="C296" t="str">
            <v xml:space="preserve">RPR F/E/E/N/L/M 5.1-7.5 CM                                  </v>
          </cell>
          <cell r="D296">
            <v>44378</v>
          </cell>
          <cell r="E296" t="str">
            <v xml:space="preserve">RBRVS     </v>
          </cell>
          <cell r="F296">
            <v>177.28</v>
          </cell>
        </row>
        <row r="297">
          <cell r="A297">
            <v>12015</v>
          </cell>
          <cell r="B297" t="str">
            <v>-</v>
          </cell>
          <cell r="C297" t="str">
            <v xml:space="preserve">RPR F/E/E/N/L/M 7.6-12.5 CM                                 </v>
          </cell>
          <cell r="D297">
            <v>44378</v>
          </cell>
          <cell r="E297" t="str">
            <v xml:space="preserve">RBRVS     </v>
          </cell>
          <cell r="F297">
            <v>213.21</v>
          </cell>
        </row>
        <row r="298">
          <cell r="A298">
            <v>12016</v>
          </cell>
          <cell r="B298" t="str">
            <v>-</v>
          </cell>
          <cell r="C298" t="str">
            <v xml:space="preserve">RPR FE/E/EN/L/M 12.6-20.0 CM                                </v>
          </cell>
          <cell r="D298">
            <v>44378</v>
          </cell>
          <cell r="E298" t="str">
            <v xml:space="preserve">RBRVS     </v>
          </cell>
          <cell r="F298">
            <v>271.3</v>
          </cell>
        </row>
        <row r="299">
          <cell r="A299">
            <v>12017</v>
          </cell>
          <cell r="B299" t="str">
            <v>-</v>
          </cell>
          <cell r="C299" t="str">
            <v xml:space="preserve">RPR FE/E/EN/L/M 20.1-30.0 CM                                </v>
          </cell>
          <cell r="D299">
            <v>44378</v>
          </cell>
          <cell r="E299" t="str">
            <v xml:space="preserve">RBRVS     </v>
          </cell>
          <cell r="F299">
            <v>187.41</v>
          </cell>
        </row>
        <row r="300">
          <cell r="A300">
            <v>12018</v>
          </cell>
          <cell r="B300" t="str">
            <v>-</v>
          </cell>
          <cell r="C300" t="str">
            <v xml:space="preserve">RPR F/E/E/N/L/M &gt;30.0 CM                                    </v>
          </cell>
          <cell r="D300">
            <v>44378</v>
          </cell>
          <cell r="E300" t="str">
            <v xml:space="preserve">RBRVS     </v>
          </cell>
          <cell r="F300">
            <v>212.46</v>
          </cell>
        </row>
        <row r="301">
          <cell r="A301">
            <v>12051</v>
          </cell>
          <cell r="B301" t="str">
            <v>-</v>
          </cell>
          <cell r="C301" t="str">
            <v xml:space="preserve">INTMD RPR FACE/MM 2.5 CM/&lt;                                  </v>
          </cell>
          <cell r="D301">
            <v>44378</v>
          </cell>
          <cell r="E301" t="str">
            <v xml:space="preserve">RBRVS     </v>
          </cell>
          <cell r="F301">
            <v>350.28</v>
          </cell>
        </row>
        <row r="302">
          <cell r="A302">
            <v>12052</v>
          </cell>
          <cell r="B302" t="str">
            <v>-</v>
          </cell>
          <cell r="C302" t="str">
            <v xml:space="preserve">INTMD RPR FACE/MM 2.6-5.0 CM                                </v>
          </cell>
          <cell r="D302">
            <v>44378</v>
          </cell>
          <cell r="E302" t="str">
            <v xml:space="preserve">RBRVS     </v>
          </cell>
          <cell r="F302">
            <v>389.57</v>
          </cell>
        </row>
        <row r="303">
          <cell r="A303">
            <v>12053</v>
          </cell>
          <cell r="B303" t="str">
            <v>-</v>
          </cell>
          <cell r="C303" t="str">
            <v xml:space="preserve">INTMD RPR FACE/MM 5.1-7.5 CM                                </v>
          </cell>
          <cell r="D303">
            <v>44378</v>
          </cell>
          <cell r="E303" t="str">
            <v xml:space="preserve">RBRVS     </v>
          </cell>
          <cell r="F303">
            <v>455.24</v>
          </cell>
        </row>
        <row r="304">
          <cell r="A304">
            <v>12054</v>
          </cell>
          <cell r="B304" t="str">
            <v>-</v>
          </cell>
          <cell r="C304" t="str">
            <v xml:space="preserve">INTMD RPR FACE/MM 7.6-12.5CM                                </v>
          </cell>
          <cell r="D304">
            <v>44378</v>
          </cell>
          <cell r="E304" t="str">
            <v xml:space="preserve">RBRVS     </v>
          </cell>
          <cell r="F304">
            <v>480.7</v>
          </cell>
        </row>
        <row r="305">
          <cell r="A305">
            <v>12055</v>
          </cell>
          <cell r="B305" t="str">
            <v>-</v>
          </cell>
          <cell r="C305" t="str">
            <v xml:space="preserve">INTMD RPR FACE/MM 12.6-20 CM                                </v>
          </cell>
          <cell r="D305">
            <v>44378</v>
          </cell>
          <cell r="E305" t="str">
            <v xml:space="preserve">RBRVS     </v>
          </cell>
          <cell r="F305">
            <v>627.86</v>
          </cell>
        </row>
        <row r="306">
          <cell r="A306">
            <v>12056</v>
          </cell>
          <cell r="B306" t="str">
            <v>-</v>
          </cell>
          <cell r="C306" t="str">
            <v xml:space="preserve">INTMD RPR FACE/MM 20.1-30.0                                 </v>
          </cell>
          <cell r="D306">
            <v>44378</v>
          </cell>
          <cell r="E306" t="str">
            <v xml:space="preserve">RBRVS     </v>
          </cell>
          <cell r="F306">
            <v>723.18</v>
          </cell>
        </row>
        <row r="307">
          <cell r="A307">
            <v>12057</v>
          </cell>
          <cell r="B307" t="str">
            <v>-</v>
          </cell>
          <cell r="C307" t="str">
            <v xml:space="preserve">INTMD RPR FACE/MM &gt;30.0 CM                                  </v>
          </cell>
          <cell r="D307">
            <v>44378</v>
          </cell>
          <cell r="E307" t="str">
            <v xml:space="preserve">RBRVS     </v>
          </cell>
          <cell r="F307">
            <v>766.19</v>
          </cell>
        </row>
        <row r="308">
          <cell r="A308">
            <v>13131</v>
          </cell>
          <cell r="B308" t="str">
            <v>-</v>
          </cell>
          <cell r="C308" t="str">
            <v xml:space="preserve">CMPLX RPR F/C/C/M/N/AX/G/H/F                                </v>
          </cell>
          <cell r="D308">
            <v>44378</v>
          </cell>
          <cell r="E308" t="str">
            <v xml:space="preserve">RBRVS     </v>
          </cell>
          <cell r="F308">
            <v>486.23</v>
          </cell>
        </row>
        <row r="309">
          <cell r="A309">
            <v>13132</v>
          </cell>
          <cell r="B309" t="str">
            <v>-</v>
          </cell>
          <cell r="C309" t="str">
            <v xml:space="preserve">CMPLX RPR F/C/C/M/N/AX/G/H/F                                </v>
          </cell>
          <cell r="D309">
            <v>44378</v>
          </cell>
          <cell r="E309" t="str">
            <v xml:space="preserve">RBRVS     </v>
          </cell>
          <cell r="F309">
            <v>589.21</v>
          </cell>
        </row>
        <row r="310">
          <cell r="A310">
            <v>13133</v>
          </cell>
          <cell r="B310" t="str">
            <v>-</v>
          </cell>
          <cell r="C310" t="str">
            <v xml:space="preserve">CMPLX RPR F/C/C/M/N/AX/G/H/F                                </v>
          </cell>
          <cell r="D310">
            <v>44378</v>
          </cell>
          <cell r="E310" t="str">
            <v xml:space="preserve">RBRVS     </v>
          </cell>
          <cell r="F310">
            <v>210.41</v>
          </cell>
        </row>
        <row r="311">
          <cell r="A311">
            <v>13151</v>
          </cell>
          <cell r="B311" t="str">
            <v>-</v>
          </cell>
          <cell r="C311" t="str">
            <v xml:space="preserve">CMPLX RPR E/N/E/L 1.1-2.5 CM                                </v>
          </cell>
          <cell r="D311">
            <v>44378</v>
          </cell>
          <cell r="E311" t="str">
            <v xml:space="preserve">RBRVS     </v>
          </cell>
          <cell r="F311">
            <v>528.86</v>
          </cell>
        </row>
        <row r="312">
          <cell r="A312">
            <v>13152</v>
          </cell>
          <cell r="B312" t="str">
            <v>-</v>
          </cell>
          <cell r="C312" t="str">
            <v xml:space="preserve">CMPLX RPR E/N/E/L 2.6-7.5 CM                                </v>
          </cell>
          <cell r="D312">
            <v>44378</v>
          </cell>
          <cell r="E312" t="str">
            <v xml:space="preserve">RBRVS     </v>
          </cell>
          <cell r="F312">
            <v>622.59</v>
          </cell>
        </row>
        <row r="313">
          <cell r="A313">
            <v>13153</v>
          </cell>
          <cell r="B313" t="str">
            <v>-</v>
          </cell>
          <cell r="C313" t="str">
            <v xml:space="preserve">CMPLX RPR E/N/E/L ADDL 5CM/&lt;                                </v>
          </cell>
          <cell r="D313">
            <v>44378</v>
          </cell>
          <cell r="E313" t="str">
            <v xml:space="preserve">RBRVS     </v>
          </cell>
          <cell r="F313">
            <v>230.84</v>
          </cell>
        </row>
        <row r="314">
          <cell r="A314">
            <v>15120</v>
          </cell>
          <cell r="B314" t="str">
            <v>-</v>
          </cell>
          <cell r="C314" t="str">
            <v xml:space="preserve">SKN SPLT A-GRFT FAC/NCK/HF/G                                </v>
          </cell>
          <cell r="D314">
            <v>44378</v>
          </cell>
          <cell r="E314" t="str">
            <v xml:space="preserve">RBRVS     </v>
          </cell>
          <cell r="F314">
            <v>1044.6099999999999</v>
          </cell>
        </row>
        <row r="315">
          <cell r="A315">
            <v>15121</v>
          </cell>
          <cell r="B315" t="str">
            <v>-</v>
          </cell>
          <cell r="C315" t="str">
            <v xml:space="preserve">SKN SPLT A-GRFT F/N/HF/G ADD                                </v>
          </cell>
          <cell r="D315">
            <v>44378</v>
          </cell>
          <cell r="E315" t="str">
            <v xml:space="preserve">RBRVS     </v>
          </cell>
          <cell r="F315">
            <v>265.56</v>
          </cell>
        </row>
        <row r="316">
          <cell r="A316">
            <v>15240</v>
          </cell>
          <cell r="B316" t="str">
            <v>-</v>
          </cell>
          <cell r="C316" t="str">
            <v xml:space="preserve">SKIN FULL GRFT FACE/GENIT/HF                                </v>
          </cell>
          <cell r="D316">
            <v>44378</v>
          </cell>
          <cell r="E316" t="str">
            <v xml:space="preserve">RBRVS     </v>
          </cell>
          <cell r="F316">
            <v>1139.0899999999999</v>
          </cell>
        </row>
        <row r="317">
          <cell r="A317">
            <v>15241</v>
          </cell>
          <cell r="B317" t="str">
            <v>-</v>
          </cell>
          <cell r="C317" t="str">
            <v xml:space="preserve">SKIN FULL GRAFT ADD-ON                                      </v>
          </cell>
          <cell r="D317">
            <v>44378</v>
          </cell>
          <cell r="E317" t="str">
            <v xml:space="preserve">RBRVS     </v>
          </cell>
          <cell r="F317">
            <v>219.2</v>
          </cell>
        </row>
        <row r="318">
          <cell r="A318">
            <v>15260</v>
          </cell>
          <cell r="B318" t="str">
            <v>-</v>
          </cell>
          <cell r="C318" t="str">
            <v xml:space="preserve">SKIN FULL GRAFT EEN &amp; LIPS                                  </v>
          </cell>
          <cell r="D318">
            <v>44378</v>
          </cell>
          <cell r="E318" t="str">
            <v xml:space="preserve">RBRVS     </v>
          </cell>
          <cell r="F318">
            <v>1219.5899999999999</v>
          </cell>
        </row>
        <row r="319">
          <cell r="A319">
            <v>15261</v>
          </cell>
          <cell r="B319" t="str">
            <v>-</v>
          </cell>
          <cell r="C319" t="str">
            <v xml:space="preserve">SKIN FULL GRAFT ADD-ON                                      </v>
          </cell>
          <cell r="D319">
            <v>44378</v>
          </cell>
          <cell r="E319" t="str">
            <v xml:space="preserve">RBRVS     </v>
          </cell>
          <cell r="F319">
            <v>257.27</v>
          </cell>
        </row>
        <row r="320">
          <cell r="A320">
            <v>15275</v>
          </cell>
          <cell r="B320" t="str">
            <v>-</v>
          </cell>
          <cell r="C320" t="str">
            <v xml:space="preserve">SKIN SUB GRAFT FACE/NK/HF/G                                 </v>
          </cell>
          <cell r="D320">
            <v>44378</v>
          </cell>
          <cell r="E320" t="str">
            <v xml:space="preserve">RBRVS     </v>
          </cell>
          <cell r="F320">
            <v>196.67</v>
          </cell>
        </row>
        <row r="321">
          <cell r="A321">
            <v>15276</v>
          </cell>
          <cell r="B321" t="str">
            <v>-</v>
          </cell>
          <cell r="C321" t="str">
            <v xml:space="preserve">SKIN SUB GRAFT F/N/HF/G ADDL                                </v>
          </cell>
          <cell r="D321">
            <v>44378</v>
          </cell>
          <cell r="E321" t="str">
            <v xml:space="preserve">RBRVS     </v>
          </cell>
          <cell r="F321">
            <v>40.159999999999997</v>
          </cell>
        </row>
        <row r="322">
          <cell r="A322">
            <v>15277</v>
          </cell>
          <cell r="B322" t="str">
            <v>-</v>
          </cell>
          <cell r="C322" t="str">
            <v xml:space="preserve">SKN SUB GRFT F/N/HF/G CHILD                                 </v>
          </cell>
          <cell r="D322">
            <v>44378</v>
          </cell>
          <cell r="E322" t="str">
            <v xml:space="preserve">RBRVS     </v>
          </cell>
          <cell r="F322">
            <v>427.76</v>
          </cell>
        </row>
        <row r="323">
          <cell r="A323">
            <v>15278</v>
          </cell>
          <cell r="B323" t="str">
            <v>-</v>
          </cell>
          <cell r="C323" t="str">
            <v xml:space="preserve">SKN SUB GRFT F/N/HF/G CH ADD                                </v>
          </cell>
          <cell r="D323">
            <v>44378</v>
          </cell>
          <cell r="E323" t="str">
            <v xml:space="preserve">RBRVS     </v>
          </cell>
          <cell r="F323">
            <v>119.15</v>
          </cell>
        </row>
        <row r="324">
          <cell r="A324">
            <v>15574</v>
          </cell>
          <cell r="B324" t="str">
            <v>-</v>
          </cell>
          <cell r="C324" t="str">
            <v xml:space="preserve">PEDCLE FH/CH/CH/M/N/AX/G/H/F                                </v>
          </cell>
          <cell r="D324">
            <v>44378</v>
          </cell>
          <cell r="E324" t="str">
            <v xml:space="preserve">RBRVS     </v>
          </cell>
          <cell r="F324">
            <v>1080.3800000000001</v>
          </cell>
        </row>
        <row r="325">
          <cell r="A325">
            <v>15576</v>
          </cell>
          <cell r="B325" t="str">
            <v>-</v>
          </cell>
          <cell r="C325" t="str">
            <v xml:space="preserve">PEDICLE E/N/E/L/NTRORAL                                     </v>
          </cell>
          <cell r="D325">
            <v>44378</v>
          </cell>
          <cell r="E325" t="str">
            <v xml:space="preserve">RBRVS     </v>
          </cell>
          <cell r="F325">
            <v>973.04</v>
          </cell>
        </row>
        <row r="326">
          <cell r="A326">
            <v>15620</v>
          </cell>
          <cell r="B326" t="str">
            <v>-</v>
          </cell>
          <cell r="C326" t="str">
            <v xml:space="preserve">DELAY FLAP F/C/C/N/AX/G/H/F                                 </v>
          </cell>
          <cell r="D326">
            <v>44378</v>
          </cell>
          <cell r="E326" t="str">
            <v xml:space="preserve">RBRVS     </v>
          </cell>
          <cell r="F326">
            <v>550.17999999999995</v>
          </cell>
        </row>
        <row r="327">
          <cell r="A327">
            <v>15630</v>
          </cell>
          <cell r="B327" t="str">
            <v>-</v>
          </cell>
          <cell r="C327" t="str">
            <v xml:space="preserve">DELAY FLAP EYE/NOS/EAR/LIP                                  </v>
          </cell>
          <cell r="D327">
            <v>44378</v>
          </cell>
          <cell r="E327" t="str">
            <v xml:space="preserve">RBRVS     </v>
          </cell>
          <cell r="F327">
            <v>567.39</v>
          </cell>
        </row>
        <row r="328">
          <cell r="A328">
            <v>17000</v>
          </cell>
          <cell r="B328" t="str">
            <v>-</v>
          </cell>
          <cell r="C328" t="str">
            <v xml:space="preserve">DESTROY BENIGN/PREMLG LESION                                </v>
          </cell>
          <cell r="D328">
            <v>44378</v>
          </cell>
          <cell r="E328" t="str">
            <v xml:space="preserve">RBRVS     </v>
          </cell>
          <cell r="F328">
            <v>80.790000000000006</v>
          </cell>
        </row>
        <row r="329">
          <cell r="A329">
            <v>17003</v>
          </cell>
          <cell r="B329" t="str">
            <v>-</v>
          </cell>
          <cell r="C329" t="str">
            <v xml:space="preserve">DESTRUCT PREMALG LES 2-14                                   </v>
          </cell>
          <cell r="D329">
            <v>44378</v>
          </cell>
          <cell r="E329" t="str">
            <v xml:space="preserve">RBRVS     </v>
          </cell>
          <cell r="F329">
            <v>7.96</v>
          </cell>
        </row>
        <row r="330">
          <cell r="A330">
            <v>17280</v>
          </cell>
          <cell r="B330" t="str">
            <v>-</v>
          </cell>
          <cell r="C330" t="str">
            <v xml:space="preserve">DESTRUCTION OF SKIN LESIONS                                 </v>
          </cell>
          <cell r="D330">
            <v>44378</v>
          </cell>
          <cell r="E330" t="str">
            <v xml:space="preserve">RBRVS     </v>
          </cell>
          <cell r="F330">
            <v>172.84</v>
          </cell>
        </row>
        <row r="331">
          <cell r="A331">
            <v>17281</v>
          </cell>
          <cell r="B331" t="str">
            <v>-</v>
          </cell>
          <cell r="C331" t="str">
            <v xml:space="preserve">DESTRUCTION OF SKIN LESIONS                                 </v>
          </cell>
          <cell r="D331">
            <v>44378</v>
          </cell>
          <cell r="E331" t="str">
            <v xml:space="preserve">RBRVS     </v>
          </cell>
          <cell r="F331">
            <v>220.12</v>
          </cell>
        </row>
        <row r="332">
          <cell r="A332">
            <v>17282</v>
          </cell>
          <cell r="B332" t="str">
            <v>-</v>
          </cell>
          <cell r="C332" t="str">
            <v xml:space="preserve">DESTRUCTION OF SKIN LESIONS                                 </v>
          </cell>
          <cell r="D332">
            <v>44378</v>
          </cell>
          <cell r="E332" t="str">
            <v xml:space="preserve">RBRVS     </v>
          </cell>
          <cell r="F332">
            <v>252.75</v>
          </cell>
        </row>
        <row r="333">
          <cell r="A333">
            <v>17283</v>
          </cell>
          <cell r="B333" t="str">
            <v>-</v>
          </cell>
          <cell r="C333" t="str">
            <v xml:space="preserve">DESTRUCTION OF SKIN LESIONS                                 </v>
          </cell>
          <cell r="D333">
            <v>44378</v>
          </cell>
          <cell r="E333" t="str">
            <v xml:space="preserve">RBRVS     </v>
          </cell>
          <cell r="F333">
            <v>299.19</v>
          </cell>
        </row>
        <row r="334">
          <cell r="A334">
            <v>17284</v>
          </cell>
          <cell r="B334" t="str">
            <v>-</v>
          </cell>
          <cell r="C334" t="str">
            <v xml:space="preserve">DESTRUCTION OF SKIN LESIONS                                 </v>
          </cell>
          <cell r="D334">
            <v>44378</v>
          </cell>
          <cell r="E334" t="str">
            <v xml:space="preserve">RBRVS     </v>
          </cell>
          <cell r="F334">
            <v>340.61</v>
          </cell>
        </row>
        <row r="335">
          <cell r="A335">
            <v>17286</v>
          </cell>
          <cell r="B335" t="str">
            <v>-</v>
          </cell>
          <cell r="C335" t="str">
            <v xml:space="preserve">DESTRUCTION OF SKIN LESIONS                                 </v>
          </cell>
          <cell r="D335">
            <v>44378</v>
          </cell>
          <cell r="E335" t="str">
            <v xml:space="preserve">RBRVS     </v>
          </cell>
          <cell r="F335">
            <v>436.81</v>
          </cell>
        </row>
        <row r="336">
          <cell r="A336">
            <v>17999</v>
          </cell>
          <cell r="B336" t="str">
            <v>-</v>
          </cell>
          <cell r="C336" t="str">
            <v xml:space="preserve">SKIN TISSUE PROCEDURE                                       </v>
          </cell>
          <cell r="D336">
            <v>44378</v>
          </cell>
          <cell r="E336" t="str">
            <v xml:space="preserve">FEE SCHED </v>
          </cell>
          <cell r="F336">
            <v>1285.93</v>
          </cell>
        </row>
        <row r="337">
          <cell r="A337">
            <v>20200</v>
          </cell>
          <cell r="B337" t="str">
            <v>-</v>
          </cell>
          <cell r="C337" t="str">
            <v xml:space="preserve">MUSCLE BIOPSY                                               </v>
          </cell>
          <cell r="D337">
            <v>44378</v>
          </cell>
          <cell r="E337" t="str">
            <v xml:space="preserve">RBRVS     </v>
          </cell>
          <cell r="F337">
            <v>279.83999999999997</v>
          </cell>
        </row>
        <row r="338">
          <cell r="A338">
            <v>20205</v>
          </cell>
          <cell r="B338" t="str">
            <v>-</v>
          </cell>
          <cell r="C338" t="str">
            <v xml:space="preserve">DEEP MUSCLE BIOPSY                                          </v>
          </cell>
          <cell r="D338">
            <v>44378</v>
          </cell>
          <cell r="E338" t="str">
            <v xml:space="preserve">RBRVS     </v>
          </cell>
          <cell r="F338">
            <v>386.38</v>
          </cell>
        </row>
        <row r="339">
          <cell r="A339">
            <v>20245</v>
          </cell>
          <cell r="B339" t="str">
            <v>-</v>
          </cell>
          <cell r="C339" t="str">
            <v xml:space="preserve">BONE BIOPSY OPEN DEEP                                       </v>
          </cell>
          <cell r="D339">
            <v>44378</v>
          </cell>
          <cell r="E339" t="str">
            <v xml:space="preserve">RBRVS     </v>
          </cell>
          <cell r="F339">
            <v>425.79</v>
          </cell>
        </row>
        <row r="340">
          <cell r="A340">
            <v>20605</v>
          </cell>
          <cell r="B340" t="str">
            <v>-</v>
          </cell>
          <cell r="C340" t="str">
            <v xml:space="preserve">DRAIN/INJ JOINT/BURSA W/O US                                </v>
          </cell>
          <cell r="D340">
            <v>44378</v>
          </cell>
          <cell r="E340" t="str">
            <v xml:space="preserve">RBRVS     </v>
          </cell>
          <cell r="F340">
            <v>66.09</v>
          </cell>
        </row>
        <row r="341">
          <cell r="A341">
            <v>20670</v>
          </cell>
          <cell r="B341" t="str">
            <v>-</v>
          </cell>
          <cell r="C341" t="str">
            <v xml:space="preserve">REMOVAL OF SUPPORT IMPLANT                                  </v>
          </cell>
          <cell r="D341">
            <v>44378</v>
          </cell>
          <cell r="E341" t="str">
            <v xml:space="preserve">RBRVS     </v>
          </cell>
          <cell r="F341">
            <v>469.22</v>
          </cell>
        </row>
        <row r="342">
          <cell r="A342">
            <v>20680</v>
          </cell>
          <cell r="B342" t="str">
            <v>-</v>
          </cell>
          <cell r="C342" t="str">
            <v xml:space="preserve">REMOVAL OF SUPPORT IMPLANT                                  </v>
          </cell>
          <cell r="D342">
            <v>44378</v>
          </cell>
          <cell r="E342" t="str">
            <v xml:space="preserve">RBRVS     </v>
          </cell>
          <cell r="F342">
            <v>761.25</v>
          </cell>
        </row>
        <row r="343">
          <cell r="A343">
            <v>20690</v>
          </cell>
          <cell r="B343" t="str">
            <v>-</v>
          </cell>
          <cell r="C343" t="str">
            <v xml:space="preserve">APPLY BONE FIXATION DEVICE                                  </v>
          </cell>
          <cell r="D343">
            <v>44378</v>
          </cell>
          <cell r="E343" t="str">
            <v xml:space="preserve">RBRVS     </v>
          </cell>
          <cell r="F343">
            <v>734.24</v>
          </cell>
        </row>
        <row r="344">
          <cell r="A344">
            <v>20692</v>
          </cell>
          <cell r="B344" t="str">
            <v>-</v>
          </cell>
          <cell r="C344" t="str">
            <v xml:space="preserve">APPLY BONE FIXATION DEVICE                                  </v>
          </cell>
          <cell r="D344">
            <v>44378</v>
          </cell>
          <cell r="E344" t="str">
            <v xml:space="preserve">RBRVS     </v>
          </cell>
          <cell r="F344">
            <v>1375.21</v>
          </cell>
        </row>
        <row r="345">
          <cell r="A345">
            <v>20694</v>
          </cell>
          <cell r="B345" t="str">
            <v>-</v>
          </cell>
          <cell r="C345" t="str">
            <v xml:space="preserve">REMOVE BONE FIXATION DEVICE                                 </v>
          </cell>
          <cell r="D345">
            <v>44378</v>
          </cell>
          <cell r="E345" t="str">
            <v xml:space="preserve">RBRVS     </v>
          </cell>
          <cell r="F345">
            <v>533.26</v>
          </cell>
        </row>
        <row r="346">
          <cell r="A346">
            <v>20900</v>
          </cell>
          <cell r="B346" t="str">
            <v>-</v>
          </cell>
          <cell r="C346" t="str">
            <v xml:space="preserve">REMOVAL OF BONE FOR GRAFT                                   </v>
          </cell>
          <cell r="D346">
            <v>44378</v>
          </cell>
          <cell r="E346" t="str">
            <v xml:space="preserve">RBRVS     </v>
          </cell>
          <cell r="F346">
            <v>506.66</v>
          </cell>
        </row>
        <row r="347">
          <cell r="A347">
            <v>20902</v>
          </cell>
          <cell r="B347" t="str">
            <v>-</v>
          </cell>
          <cell r="C347" t="str">
            <v xml:space="preserve">REMOVAL OF BONE FOR GRAFT                                   </v>
          </cell>
          <cell r="D347">
            <v>44378</v>
          </cell>
          <cell r="E347" t="str">
            <v xml:space="preserve">RBRVS     </v>
          </cell>
          <cell r="F347">
            <v>342.16</v>
          </cell>
        </row>
        <row r="348">
          <cell r="A348">
            <v>21010</v>
          </cell>
          <cell r="B348" t="str">
            <v>-</v>
          </cell>
          <cell r="C348" t="str">
            <v xml:space="preserve">INCISION OF JAW JOINT                                       </v>
          </cell>
          <cell r="D348">
            <v>44378</v>
          </cell>
          <cell r="E348" t="str">
            <v xml:space="preserve">RBRVS     </v>
          </cell>
          <cell r="F348">
            <v>910.72</v>
          </cell>
        </row>
        <row r="349">
          <cell r="A349">
            <v>21025</v>
          </cell>
          <cell r="B349" t="str">
            <v>-</v>
          </cell>
          <cell r="C349" t="str">
            <v xml:space="preserve">EXCISION OF BONE LOWER JAW                                  </v>
          </cell>
          <cell r="D349">
            <v>44378</v>
          </cell>
          <cell r="E349" t="str">
            <v xml:space="preserve">RBRVS     </v>
          </cell>
          <cell r="F349">
            <v>983.26</v>
          </cell>
        </row>
        <row r="350">
          <cell r="A350">
            <v>21026</v>
          </cell>
          <cell r="B350" t="str">
            <v>-</v>
          </cell>
          <cell r="C350" t="str">
            <v xml:space="preserve">EXCISION OF FACIAL BONE(S)                                  </v>
          </cell>
          <cell r="D350">
            <v>44378</v>
          </cell>
          <cell r="E350" t="str">
            <v xml:space="preserve">RBRVS     </v>
          </cell>
          <cell r="F350">
            <v>670.83</v>
          </cell>
        </row>
        <row r="351">
          <cell r="A351">
            <v>21029</v>
          </cell>
          <cell r="B351" t="str">
            <v>-</v>
          </cell>
          <cell r="C351" t="str">
            <v xml:space="preserve">CONTOUR OF FACE BONE LESION                                 </v>
          </cell>
          <cell r="D351">
            <v>44378</v>
          </cell>
          <cell r="E351" t="str">
            <v xml:space="preserve">RBRVS     </v>
          </cell>
          <cell r="F351">
            <v>948.88</v>
          </cell>
        </row>
        <row r="352">
          <cell r="A352">
            <v>21030</v>
          </cell>
          <cell r="B352" t="str">
            <v>-</v>
          </cell>
          <cell r="C352" t="str">
            <v xml:space="preserve">EXCISE MAX/ZYGOMA B9 TUMOR                                  </v>
          </cell>
          <cell r="D352">
            <v>44378</v>
          </cell>
          <cell r="E352" t="str">
            <v xml:space="preserve">RBRVS     </v>
          </cell>
          <cell r="F352">
            <v>588.41</v>
          </cell>
        </row>
        <row r="353">
          <cell r="A353">
            <v>21031</v>
          </cell>
          <cell r="B353" t="str">
            <v>-</v>
          </cell>
          <cell r="C353" t="str">
            <v xml:space="preserve">REMOVE EXOSTOSIS MANDIBLE                                   </v>
          </cell>
          <cell r="D353">
            <v>44378</v>
          </cell>
          <cell r="E353" t="str">
            <v xml:space="preserve">RBRVS     </v>
          </cell>
          <cell r="F353">
            <v>480.91</v>
          </cell>
        </row>
        <row r="354">
          <cell r="A354">
            <v>21032</v>
          </cell>
          <cell r="B354" t="str">
            <v>-</v>
          </cell>
          <cell r="C354" t="str">
            <v xml:space="preserve">REMOVE EXOSTOSIS MAXILLA                                    </v>
          </cell>
          <cell r="D354">
            <v>44378</v>
          </cell>
          <cell r="E354" t="str">
            <v xml:space="preserve">RBRVS     </v>
          </cell>
          <cell r="F354">
            <v>477.14</v>
          </cell>
        </row>
        <row r="355">
          <cell r="A355">
            <v>21040</v>
          </cell>
          <cell r="B355" t="str">
            <v>-</v>
          </cell>
          <cell r="C355" t="str">
            <v xml:space="preserve">EXCISE MANDIBLE LESION                                      </v>
          </cell>
          <cell r="D355">
            <v>44378</v>
          </cell>
          <cell r="E355" t="str">
            <v xml:space="preserve">RBRVS     </v>
          </cell>
          <cell r="F355">
            <v>596.37</v>
          </cell>
        </row>
        <row r="356">
          <cell r="A356">
            <v>21044</v>
          </cell>
          <cell r="B356" t="str">
            <v>-</v>
          </cell>
          <cell r="C356" t="str">
            <v xml:space="preserve">REMOVAL OF JAW BONE LESION                                  </v>
          </cell>
          <cell r="D356">
            <v>44378</v>
          </cell>
          <cell r="E356" t="str">
            <v xml:space="preserve">RBRVS     </v>
          </cell>
          <cell r="F356">
            <v>1054.54</v>
          </cell>
        </row>
        <row r="357">
          <cell r="A357">
            <v>21045</v>
          </cell>
          <cell r="B357" t="str">
            <v>-</v>
          </cell>
          <cell r="C357" t="str">
            <v xml:space="preserve">EXTENSIVE JAW SURGERY                                       </v>
          </cell>
          <cell r="D357">
            <v>44378</v>
          </cell>
          <cell r="E357" t="str">
            <v xml:space="preserve">RBRVS     </v>
          </cell>
          <cell r="F357">
            <v>1464.75</v>
          </cell>
        </row>
        <row r="358">
          <cell r="A358">
            <v>21046</v>
          </cell>
          <cell r="B358" t="str">
            <v>-</v>
          </cell>
          <cell r="C358" t="str">
            <v xml:space="preserve">REMOVE MANDIBLE CYST COMPLEX                                </v>
          </cell>
          <cell r="D358">
            <v>44378</v>
          </cell>
          <cell r="E358" t="str">
            <v xml:space="preserve">RBRVS     </v>
          </cell>
          <cell r="F358">
            <v>1246.3499999999999</v>
          </cell>
        </row>
        <row r="359">
          <cell r="A359">
            <v>21050</v>
          </cell>
          <cell r="B359" t="str">
            <v>-</v>
          </cell>
          <cell r="C359" t="str">
            <v xml:space="preserve">REMOVAL OF JAW JOINT                                        </v>
          </cell>
          <cell r="D359">
            <v>44378</v>
          </cell>
          <cell r="E359" t="str">
            <v xml:space="preserve">RBRVS     </v>
          </cell>
          <cell r="F359">
            <v>1070.6600000000001</v>
          </cell>
        </row>
        <row r="360">
          <cell r="A360">
            <v>21060</v>
          </cell>
          <cell r="B360" t="str">
            <v>-</v>
          </cell>
          <cell r="C360" t="str">
            <v xml:space="preserve">REMOVE JAW JOINT CARTILAGE                                  </v>
          </cell>
          <cell r="D360">
            <v>44378</v>
          </cell>
          <cell r="E360" t="str">
            <v xml:space="preserve">RBRVS     </v>
          </cell>
          <cell r="F360">
            <v>971.03</v>
          </cell>
        </row>
        <row r="361">
          <cell r="A361">
            <v>21070</v>
          </cell>
          <cell r="B361" t="str">
            <v>-</v>
          </cell>
          <cell r="C361" t="str">
            <v xml:space="preserve">REMOVE CORONOID PROCESS                                     </v>
          </cell>
          <cell r="D361">
            <v>44378</v>
          </cell>
          <cell r="E361" t="str">
            <v xml:space="preserve">RBRVS     </v>
          </cell>
          <cell r="F361">
            <v>759.16</v>
          </cell>
        </row>
        <row r="362">
          <cell r="A362">
            <v>21073</v>
          </cell>
          <cell r="B362" t="str">
            <v>-</v>
          </cell>
          <cell r="C362" t="str">
            <v xml:space="preserve">MNPJ OF TMJ W/ANESTH                                        </v>
          </cell>
          <cell r="D362">
            <v>44378</v>
          </cell>
          <cell r="E362" t="str">
            <v xml:space="preserve">RBRVS     </v>
          </cell>
          <cell r="F362">
            <v>464.53</v>
          </cell>
        </row>
        <row r="363">
          <cell r="A363">
            <v>21079</v>
          </cell>
          <cell r="B363" t="str">
            <v>-</v>
          </cell>
          <cell r="C363" t="str">
            <v xml:space="preserve">PREPARE FACE/ORAL PROSTHESIS                                </v>
          </cell>
          <cell r="D363">
            <v>44378</v>
          </cell>
          <cell r="E363" t="str">
            <v xml:space="preserve">RBRVS     </v>
          </cell>
          <cell r="F363">
            <v>1783.92</v>
          </cell>
        </row>
        <row r="364">
          <cell r="A364">
            <v>21080</v>
          </cell>
          <cell r="B364" t="str">
            <v>-</v>
          </cell>
          <cell r="C364" t="str">
            <v xml:space="preserve">PREPARE FACE/ORAL PROSTHESIS                                </v>
          </cell>
          <cell r="D364">
            <v>44378</v>
          </cell>
          <cell r="E364" t="str">
            <v xml:space="preserve">RBRVS     </v>
          </cell>
          <cell r="F364">
            <v>2062.13</v>
          </cell>
        </row>
        <row r="365">
          <cell r="A365">
            <v>21081</v>
          </cell>
          <cell r="B365" t="str">
            <v>-</v>
          </cell>
          <cell r="C365" t="str">
            <v xml:space="preserve">PREPARE FACE/ORAL PROSTHESIS                                </v>
          </cell>
          <cell r="D365">
            <v>44378</v>
          </cell>
          <cell r="E365" t="str">
            <v xml:space="preserve">RBRVS     </v>
          </cell>
          <cell r="F365">
            <v>1898.59</v>
          </cell>
        </row>
        <row r="366">
          <cell r="A366">
            <v>21082</v>
          </cell>
          <cell r="B366" t="str">
            <v>-</v>
          </cell>
          <cell r="C366" t="str">
            <v xml:space="preserve">PREPARE FACE/ORAL PROSTHESIS                                </v>
          </cell>
          <cell r="D366">
            <v>44378</v>
          </cell>
          <cell r="E366" t="str">
            <v xml:space="preserve">RBRVS     </v>
          </cell>
          <cell r="F366">
            <v>1737.14</v>
          </cell>
        </row>
        <row r="367">
          <cell r="A367">
            <v>21083</v>
          </cell>
          <cell r="B367" t="str">
            <v>-</v>
          </cell>
          <cell r="C367" t="str">
            <v xml:space="preserve">PREPARE FACE/ORAL PROSTHESIS                                </v>
          </cell>
          <cell r="D367">
            <v>44378</v>
          </cell>
          <cell r="E367" t="str">
            <v xml:space="preserve">RBRVS     </v>
          </cell>
          <cell r="F367">
            <v>1657.28</v>
          </cell>
        </row>
        <row r="368">
          <cell r="A368">
            <v>21085</v>
          </cell>
          <cell r="B368" t="str">
            <v>-</v>
          </cell>
          <cell r="C368" t="str">
            <v xml:space="preserve">PREPARE FACE/ORAL PROSTHESIS                                </v>
          </cell>
          <cell r="D368">
            <v>44378</v>
          </cell>
          <cell r="E368" t="str">
            <v xml:space="preserve">RBRVS     </v>
          </cell>
          <cell r="F368">
            <v>830.1</v>
          </cell>
        </row>
        <row r="369">
          <cell r="A369">
            <v>21087</v>
          </cell>
          <cell r="B369" t="str">
            <v>-</v>
          </cell>
          <cell r="C369" t="str">
            <v xml:space="preserve">PREPARE FACE/ORAL PROSTHESIS                                </v>
          </cell>
          <cell r="D369">
            <v>44378</v>
          </cell>
          <cell r="E369" t="str">
            <v xml:space="preserve">RBRVS     </v>
          </cell>
          <cell r="F369">
            <v>1944.95</v>
          </cell>
        </row>
        <row r="370">
          <cell r="A370">
            <v>21100</v>
          </cell>
          <cell r="B370" t="str">
            <v>-</v>
          </cell>
          <cell r="C370" t="str">
            <v xml:space="preserve">MAXILLOFACIAL FIXATION                                      </v>
          </cell>
          <cell r="D370">
            <v>44378</v>
          </cell>
          <cell r="E370" t="str">
            <v xml:space="preserve">RBRVS     </v>
          </cell>
          <cell r="F370">
            <v>796.56</v>
          </cell>
        </row>
        <row r="371">
          <cell r="A371">
            <v>21110</v>
          </cell>
          <cell r="B371" t="str">
            <v>-</v>
          </cell>
          <cell r="C371" t="str">
            <v xml:space="preserve">INTERDENTAL FIXATION                                        </v>
          </cell>
          <cell r="D371">
            <v>44378</v>
          </cell>
          <cell r="E371" t="str">
            <v xml:space="preserve">RBRVS     </v>
          </cell>
          <cell r="F371">
            <v>1076.23</v>
          </cell>
        </row>
        <row r="372">
          <cell r="A372">
            <v>21116</v>
          </cell>
          <cell r="B372" t="str">
            <v>-</v>
          </cell>
          <cell r="C372" t="str">
            <v xml:space="preserve">INJECTION JAW JOINT X-RAY                                   </v>
          </cell>
          <cell r="D372">
            <v>44378</v>
          </cell>
          <cell r="E372" t="str">
            <v xml:space="preserve">RBRVS     </v>
          </cell>
          <cell r="F372">
            <v>268.37</v>
          </cell>
        </row>
        <row r="373">
          <cell r="A373">
            <v>21120</v>
          </cell>
          <cell r="B373" t="str">
            <v>-</v>
          </cell>
          <cell r="C373" t="str">
            <v xml:space="preserve">RECONSTRUCTION OF CHIN                                      </v>
          </cell>
          <cell r="D373">
            <v>44378</v>
          </cell>
          <cell r="E373" t="str">
            <v xml:space="preserve">RBRVS     </v>
          </cell>
          <cell r="F373">
            <v>846.77</v>
          </cell>
        </row>
        <row r="374">
          <cell r="A374">
            <v>21121</v>
          </cell>
          <cell r="B374" t="str">
            <v>-</v>
          </cell>
          <cell r="C374" t="str">
            <v xml:space="preserve">RECONSTRUCTION OF CHIN                                      </v>
          </cell>
          <cell r="D374">
            <v>44378</v>
          </cell>
          <cell r="E374" t="str">
            <v xml:space="preserve">RBRVS     </v>
          </cell>
          <cell r="F374">
            <v>806.82</v>
          </cell>
        </row>
        <row r="375">
          <cell r="A375">
            <v>21122</v>
          </cell>
          <cell r="B375" t="str">
            <v>-</v>
          </cell>
          <cell r="C375" t="str">
            <v xml:space="preserve">RECONSTRUCTION OF CHIN                                      </v>
          </cell>
          <cell r="D375">
            <v>44378</v>
          </cell>
          <cell r="E375" t="str">
            <v xml:space="preserve">RBRVS     </v>
          </cell>
          <cell r="F375">
            <v>947.49</v>
          </cell>
        </row>
        <row r="376">
          <cell r="A376">
            <v>21123</v>
          </cell>
          <cell r="B376" t="str">
            <v>-</v>
          </cell>
          <cell r="C376" t="str">
            <v xml:space="preserve">RECONSTRUCTION OF CHIN                                      </v>
          </cell>
          <cell r="D376">
            <v>44378</v>
          </cell>
          <cell r="E376" t="str">
            <v xml:space="preserve">RBRVS     </v>
          </cell>
          <cell r="F376">
            <v>1072.3800000000001</v>
          </cell>
        </row>
        <row r="377">
          <cell r="A377">
            <v>21125</v>
          </cell>
          <cell r="B377" t="str">
            <v>-</v>
          </cell>
          <cell r="C377" t="str">
            <v xml:space="preserve">AUGMENTATION LOWER JAW BONE                                 </v>
          </cell>
          <cell r="D377">
            <v>44378</v>
          </cell>
          <cell r="E377" t="str">
            <v xml:space="preserve">RBRVS     </v>
          </cell>
          <cell r="F377">
            <v>3491.07</v>
          </cell>
        </row>
        <row r="378">
          <cell r="A378">
            <v>21127</v>
          </cell>
          <cell r="B378" t="str">
            <v>-</v>
          </cell>
          <cell r="C378" t="str">
            <v xml:space="preserve">AUGMENTATION LOWER JAW BONE                                 </v>
          </cell>
          <cell r="D378">
            <v>44378</v>
          </cell>
          <cell r="E378" t="str">
            <v xml:space="preserve">RBRVS     </v>
          </cell>
          <cell r="F378">
            <v>5177.83</v>
          </cell>
        </row>
        <row r="379">
          <cell r="A379">
            <v>21141</v>
          </cell>
          <cell r="B379" t="str">
            <v>-</v>
          </cell>
          <cell r="C379" t="str">
            <v xml:space="preserve">LEFORT I-1 PIECE W/O GRAFT                                  </v>
          </cell>
          <cell r="D379">
            <v>44378</v>
          </cell>
          <cell r="E379" t="str">
            <v xml:space="preserve">RBRVS     </v>
          </cell>
          <cell r="F379">
            <v>1636.17</v>
          </cell>
        </row>
        <row r="380">
          <cell r="A380">
            <v>21142</v>
          </cell>
          <cell r="B380" t="str">
            <v>-</v>
          </cell>
          <cell r="C380" t="str">
            <v xml:space="preserve">LEFORT I-2 PIECE W/O GRAFT                                  </v>
          </cell>
          <cell r="D380">
            <v>44378</v>
          </cell>
          <cell r="E380" t="str">
            <v xml:space="preserve">RBRVS     </v>
          </cell>
          <cell r="F380">
            <v>1680.1</v>
          </cell>
        </row>
        <row r="381">
          <cell r="A381">
            <v>21143</v>
          </cell>
          <cell r="B381" t="str">
            <v>-</v>
          </cell>
          <cell r="C381" t="str">
            <v xml:space="preserve">LEFORT I-3/&gt; PIECE W/O GRAFT                                </v>
          </cell>
          <cell r="D381">
            <v>44378</v>
          </cell>
          <cell r="E381" t="str">
            <v xml:space="preserve">RBRVS     </v>
          </cell>
          <cell r="F381">
            <v>1738.65</v>
          </cell>
        </row>
        <row r="382">
          <cell r="A382">
            <v>21145</v>
          </cell>
          <cell r="B382" t="str">
            <v>-</v>
          </cell>
          <cell r="C382" t="str">
            <v xml:space="preserve">LEFORT I-1 PIECE W/ GRAFT                                   </v>
          </cell>
          <cell r="D382">
            <v>44378</v>
          </cell>
          <cell r="E382" t="str">
            <v xml:space="preserve">RBRVS     </v>
          </cell>
          <cell r="F382">
            <v>1904.24</v>
          </cell>
        </row>
        <row r="383">
          <cell r="A383">
            <v>21146</v>
          </cell>
          <cell r="B383" t="str">
            <v>-</v>
          </cell>
          <cell r="C383" t="str">
            <v xml:space="preserve">LEFORT I-2 PIECE W/ GRAFT                                   </v>
          </cell>
          <cell r="D383">
            <v>44378</v>
          </cell>
          <cell r="E383" t="str">
            <v xml:space="preserve">RBRVS     </v>
          </cell>
          <cell r="F383">
            <v>1987.5</v>
          </cell>
        </row>
        <row r="384">
          <cell r="A384">
            <v>21147</v>
          </cell>
          <cell r="B384" t="str">
            <v>-</v>
          </cell>
          <cell r="C384" t="str">
            <v xml:space="preserve">LEFORT I-3/&gt; PIECE W/ GRAFT                                 </v>
          </cell>
          <cell r="D384">
            <v>44378</v>
          </cell>
          <cell r="E384" t="str">
            <v xml:space="preserve">RBRVS     </v>
          </cell>
          <cell r="F384">
            <v>2093.29</v>
          </cell>
        </row>
        <row r="385">
          <cell r="A385">
            <v>21150</v>
          </cell>
          <cell r="B385" t="str">
            <v>-</v>
          </cell>
          <cell r="C385" t="str">
            <v xml:space="preserve">LEFORT II ANTERIOR INTRUSION                                </v>
          </cell>
          <cell r="D385">
            <v>44378</v>
          </cell>
          <cell r="E385" t="str">
            <v xml:space="preserve">RBRVS     </v>
          </cell>
          <cell r="F385">
            <v>2016.02</v>
          </cell>
        </row>
        <row r="386">
          <cell r="A386">
            <v>21151</v>
          </cell>
          <cell r="B386" t="str">
            <v>-</v>
          </cell>
          <cell r="C386" t="str">
            <v xml:space="preserve">LEFORT II W/BONE GRAFTS                                     </v>
          </cell>
          <cell r="D386">
            <v>44378</v>
          </cell>
          <cell r="E386" t="str">
            <v xml:space="preserve">RBRVS     </v>
          </cell>
          <cell r="F386">
            <v>2217.88</v>
          </cell>
        </row>
        <row r="387">
          <cell r="A387">
            <v>21154</v>
          </cell>
          <cell r="B387" t="str">
            <v>-</v>
          </cell>
          <cell r="C387" t="str">
            <v xml:space="preserve">LEFORT III W/O LEFORT I                                     </v>
          </cell>
          <cell r="D387">
            <v>44378</v>
          </cell>
          <cell r="E387" t="str">
            <v xml:space="preserve">RBRVS     </v>
          </cell>
          <cell r="F387">
            <v>2385.11</v>
          </cell>
        </row>
        <row r="388">
          <cell r="A388">
            <v>21155</v>
          </cell>
          <cell r="B388" t="str">
            <v>-</v>
          </cell>
          <cell r="C388" t="str">
            <v xml:space="preserve">LEFORT III W/ LEFORT I                                      </v>
          </cell>
          <cell r="D388">
            <v>44378</v>
          </cell>
          <cell r="E388" t="str">
            <v xml:space="preserve">RBRVS     </v>
          </cell>
          <cell r="F388">
            <v>2643</v>
          </cell>
        </row>
        <row r="389">
          <cell r="A389">
            <v>21159</v>
          </cell>
          <cell r="B389" t="str">
            <v>-</v>
          </cell>
          <cell r="C389" t="str">
            <v xml:space="preserve">LEFORT III W/FHDW/O LEFORT I                                </v>
          </cell>
          <cell r="D389">
            <v>44378</v>
          </cell>
          <cell r="E389" t="str">
            <v xml:space="preserve">RBRVS     </v>
          </cell>
          <cell r="F389">
            <v>3165.42</v>
          </cell>
        </row>
        <row r="390">
          <cell r="A390">
            <v>21160</v>
          </cell>
          <cell r="B390" t="str">
            <v>-</v>
          </cell>
          <cell r="C390" t="str">
            <v xml:space="preserve">LEFORT III W/FHD W/ LEFORT I                                </v>
          </cell>
          <cell r="D390">
            <v>44378</v>
          </cell>
          <cell r="E390" t="str">
            <v xml:space="preserve">RBRVS     </v>
          </cell>
          <cell r="F390">
            <v>3431.69</v>
          </cell>
        </row>
        <row r="391">
          <cell r="A391">
            <v>21188</v>
          </cell>
          <cell r="B391" t="str">
            <v>-</v>
          </cell>
          <cell r="C391" t="str">
            <v xml:space="preserve">RECONSTRUCTION OF MIDFACE                                   </v>
          </cell>
          <cell r="D391">
            <v>44378</v>
          </cell>
          <cell r="E391" t="str">
            <v xml:space="preserve">RBRVS     </v>
          </cell>
          <cell r="F391">
            <v>1973.43</v>
          </cell>
        </row>
        <row r="392">
          <cell r="A392">
            <v>21193</v>
          </cell>
          <cell r="B392" t="str">
            <v>-</v>
          </cell>
          <cell r="C392" t="str">
            <v xml:space="preserve">RECONST LWR JAW W/O GRAFT                                   </v>
          </cell>
          <cell r="D392">
            <v>44378</v>
          </cell>
          <cell r="E392" t="str">
            <v xml:space="preserve">RBRVS     </v>
          </cell>
          <cell r="F392">
            <v>1513.96</v>
          </cell>
        </row>
        <row r="393">
          <cell r="A393">
            <v>21194</v>
          </cell>
          <cell r="B393" t="str">
            <v>-</v>
          </cell>
          <cell r="C393" t="str">
            <v xml:space="preserve">RECONST LWR JAW W/GRAFT                                     </v>
          </cell>
          <cell r="D393">
            <v>44378</v>
          </cell>
          <cell r="E393" t="str">
            <v xml:space="preserve">RBRVS     </v>
          </cell>
          <cell r="F393">
            <v>1749.87</v>
          </cell>
        </row>
        <row r="394">
          <cell r="A394">
            <v>21195</v>
          </cell>
          <cell r="B394" t="str">
            <v>-</v>
          </cell>
          <cell r="C394" t="str">
            <v xml:space="preserve">RECONST LWR JAW W/O FIXATION                                </v>
          </cell>
          <cell r="D394">
            <v>44378</v>
          </cell>
          <cell r="E394" t="str">
            <v xml:space="preserve">RBRVS     </v>
          </cell>
          <cell r="F394">
            <v>1678.09</v>
          </cell>
        </row>
        <row r="395">
          <cell r="A395">
            <v>21196</v>
          </cell>
          <cell r="B395" t="str">
            <v>-</v>
          </cell>
          <cell r="C395" t="str">
            <v xml:space="preserve">RECONST LWR JAW W/FIXATION                                  </v>
          </cell>
          <cell r="D395">
            <v>44378</v>
          </cell>
          <cell r="E395" t="str">
            <v xml:space="preserve">RBRVS     </v>
          </cell>
          <cell r="F395">
            <v>1717.79</v>
          </cell>
        </row>
        <row r="396">
          <cell r="A396">
            <v>21198</v>
          </cell>
          <cell r="B396" t="str">
            <v>-</v>
          </cell>
          <cell r="C396" t="str">
            <v xml:space="preserve">RECONSTR LWR JAW SEGMENT                                    </v>
          </cell>
          <cell r="D396">
            <v>44378</v>
          </cell>
          <cell r="E396" t="str">
            <v xml:space="preserve">RBRVS     </v>
          </cell>
          <cell r="F396">
            <v>1317.75</v>
          </cell>
        </row>
        <row r="397">
          <cell r="A397">
            <v>21206</v>
          </cell>
          <cell r="B397" t="str">
            <v>-</v>
          </cell>
          <cell r="C397" t="str">
            <v xml:space="preserve">RECONSTRUCT UPPER JAW BONE                                  </v>
          </cell>
          <cell r="D397">
            <v>44378</v>
          </cell>
          <cell r="E397" t="str">
            <v xml:space="preserve">RBRVS     </v>
          </cell>
          <cell r="F397">
            <v>1224.8599999999999</v>
          </cell>
        </row>
        <row r="398">
          <cell r="A398">
            <v>21208</v>
          </cell>
          <cell r="B398" t="str">
            <v>-</v>
          </cell>
          <cell r="C398" t="str">
            <v xml:space="preserve">AUGMENTATION OF FACIAL BONES                                </v>
          </cell>
          <cell r="D398">
            <v>44378</v>
          </cell>
          <cell r="E398" t="str">
            <v xml:space="preserve">RBRVS     </v>
          </cell>
          <cell r="F398">
            <v>2118.16</v>
          </cell>
        </row>
        <row r="399">
          <cell r="A399">
            <v>21209</v>
          </cell>
          <cell r="B399" t="str">
            <v>-</v>
          </cell>
          <cell r="C399" t="str">
            <v xml:space="preserve">REDUCTION OF FACIAL BONES                                   </v>
          </cell>
          <cell r="D399">
            <v>44378</v>
          </cell>
          <cell r="E399" t="str">
            <v xml:space="preserve">RBRVS     </v>
          </cell>
          <cell r="F399">
            <v>984.72</v>
          </cell>
        </row>
        <row r="400">
          <cell r="A400">
            <v>21210</v>
          </cell>
          <cell r="B400" t="str">
            <v>-</v>
          </cell>
          <cell r="C400" t="str">
            <v xml:space="preserve">FACE BONE GRAFT                                             </v>
          </cell>
          <cell r="D400">
            <v>44378</v>
          </cell>
          <cell r="E400" t="str">
            <v xml:space="preserve">RBRVS     </v>
          </cell>
          <cell r="F400">
            <v>2358.9699999999998</v>
          </cell>
        </row>
        <row r="401">
          <cell r="A401">
            <v>21215</v>
          </cell>
          <cell r="B401" t="str">
            <v>-</v>
          </cell>
          <cell r="C401" t="str">
            <v xml:space="preserve">LOWER JAW BONE GRAFT                                        </v>
          </cell>
          <cell r="D401">
            <v>44378</v>
          </cell>
          <cell r="E401" t="str">
            <v xml:space="preserve">RBRVS     </v>
          </cell>
          <cell r="F401">
            <v>5269.13</v>
          </cell>
        </row>
        <row r="402">
          <cell r="A402">
            <v>21240</v>
          </cell>
          <cell r="B402" t="str">
            <v>-</v>
          </cell>
          <cell r="C402" t="str">
            <v xml:space="preserve">RECONSTRUCTION OF JAW JOINT                                 </v>
          </cell>
          <cell r="D402">
            <v>44378</v>
          </cell>
          <cell r="E402" t="str">
            <v xml:space="preserve">RBRVS     </v>
          </cell>
          <cell r="F402">
            <v>1292.25</v>
          </cell>
        </row>
        <row r="403">
          <cell r="A403">
            <v>21242</v>
          </cell>
          <cell r="B403" t="str">
            <v>-</v>
          </cell>
          <cell r="C403" t="str">
            <v xml:space="preserve">RECONSTRUCTION OF JAW JOINT                                 </v>
          </cell>
          <cell r="D403">
            <v>44378</v>
          </cell>
          <cell r="E403" t="str">
            <v xml:space="preserve">RBRVS     </v>
          </cell>
          <cell r="F403">
            <v>1240.44</v>
          </cell>
        </row>
        <row r="404">
          <cell r="A404">
            <v>21243</v>
          </cell>
          <cell r="B404" t="str">
            <v>-</v>
          </cell>
          <cell r="C404" t="str">
            <v xml:space="preserve">RECONSTRUCTION OF JAW JOINT                                 </v>
          </cell>
          <cell r="D404">
            <v>44378</v>
          </cell>
          <cell r="E404" t="str">
            <v xml:space="preserve">RBRVS     </v>
          </cell>
          <cell r="F404">
            <v>1971.58</v>
          </cell>
        </row>
        <row r="405">
          <cell r="A405">
            <v>21244</v>
          </cell>
          <cell r="B405" t="str">
            <v>-</v>
          </cell>
          <cell r="C405" t="str">
            <v xml:space="preserve">RECONSTRUCTION OF LOWER JAW                                 </v>
          </cell>
          <cell r="D405">
            <v>44378</v>
          </cell>
          <cell r="E405" t="str">
            <v xml:space="preserve">RBRVS     </v>
          </cell>
          <cell r="F405">
            <v>1248.1500000000001</v>
          </cell>
        </row>
        <row r="406">
          <cell r="A406">
            <v>21245</v>
          </cell>
          <cell r="B406" t="str">
            <v>-</v>
          </cell>
          <cell r="C406" t="str">
            <v xml:space="preserve">RECONSTRUCTION OF JAW                                       </v>
          </cell>
          <cell r="D406">
            <v>44378</v>
          </cell>
          <cell r="E406" t="str">
            <v xml:space="preserve">RBRVS     </v>
          </cell>
          <cell r="F406">
            <v>1542.9</v>
          </cell>
        </row>
        <row r="407">
          <cell r="A407">
            <v>21246</v>
          </cell>
          <cell r="B407" t="str">
            <v>-</v>
          </cell>
          <cell r="C407" t="str">
            <v xml:space="preserve">RECONSTRUCTION OF JAW                                       </v>
          </cell>
          <cell r="D407">
            <v>44378</v>
          </cell>
          <cell r="E407" t="str">
            <v xml:space="preserve">RBRVS     </v>
          </cell>
          <cell r="F407">
            <v>1044.1500000000001</v>
          </cell>
        </row>
        <row r="408">
          <cell r="A408">
            <v>21247</v>
          </cell>
          <cell r="B408" t="str">
            <v>-</v>
          </cell>
          <cell r="C408" t="str">
            <v xml:space="preserve">RECONSTRUCT LOWER JAW BONE                                  </v>
          </cell>
          <cell r="D408">
            <v>44378</v>
          </cell>
          <cell r="E408" t="str">
            <v xml:space="preserve">RBRVS     </v>
          </cell>
          <cell r="F408">
            <v>1942.31</v>
          </cell>
        </row>
        <row r="409">
          <cell r="A409">
            <v>21248</v>
          </cell>
          <cell r="B409" t="str">
            <v>-</v>
          </cell>
          <cell r="C409" t="str">
            <v xml:space="preserve">RECONSTRUCTION OF JAW                                       </v>
          </cell>
          <cell r="D409">
            <v>44378</v>
          </cell>
          <cell r="E409" t="str">
            <v xml:space="preserve">RBRVS     </v>
          </cell>
          <cell r="F409">
            <v>1239.82</v>
          </cell>
        </row>
        <row r="410">
          <cell r="A410">
            <v>21249</v>
          </cell>
          <cell r="B410" t="str">
            <v>-</v>
          </cell>
          <cell r="C410" t="str">
            <v xml:space="preserve">RECONSTRUCTION OF JAW                                       </v>
          </cell>
          <cell r="D410">
            <v>44378</v>
          </cell>
          <cell r="E410" t="str">
            <v xml:space="preserve">RBRVS     </v>
          </cell>
          <cell r="F410">
            <v>1680.31</v>
          </cell>
        </row>
        <row r="411">
          <cell r="A411">
            <v>21299</v>
          </cell>
          <cell r="B411" t="str">
            <v>-</v>
          </cell>
          <cell r="C411" t="str">
            <v xml:space="preserve">CRANIO/MAXILLOFACIAL SURGERY                                </v>
          </cell>
          <cell r="D411">
            <v>44378</v>
          </cell>
          <cell r="E411" t="str">
            <v xml:space="preserve">FEE SCHED </v>
          </cell>
          <cell r="F411">
            <v>832.58</v>
          </cell>
        </row>
        <row r="412">
          <cell r="A412">
            <v>21315</v>
          </cell>
          <cell r="B412" t="str">
            <v>-</v>
          </cell>
          <cell r="C412" t="str">
            <v xml:space="preserve">CLOSED TX NOSE FX W/O STABLJ                                </v>
          </cell>
          <cell r="D412">
            <v>44378</v>
          </cell>
          <cell r="E412" t="str">
            <v xml:space="preserve">RBRVS     </v>
          </cell>
          <cell r="F412">
            <v>353.22</v>
          </cell>
        </row>
        <row r="413">
          <cell r="A413">
            <v>21320</v>
          </cell>
          <cell r="B413" t="str">
            <v>-</v>
          </cell>
          <cell r="C413" t="str">
            <v xml:space="preserve">CLOSED TX NOSE FX W/ STABLJ                                 </v>
          </cell>
          <cell r="D413">
            <v>44378</v>
          </cell>
          <cell r="E413" t="str">
            <v xml:space="preserve">RBRVS     </v>
          </cell>
          <cell r="F413">
            <v>324.32</v>
          </cell>
        </row>
        <row r="414">
          <cell r="A414">
            <v>21325</v>
          </cell>
          <cell r="B414" t="str">
            <v>-</v>
          </cell>
          <cell r="C414" t="str">
            <v xml:space="preserve">OPEN TX NOSE FX UNCOMPLICATD                                </v>
          </cell>
          <cell r="D414">
            <v>44378</v>
          </cell>
          <cell r="E414" t="str">
            <v xml:space="preserve">RBRVS     </v>
          </cell>
          <cell r="F414">
            <v>550.17999999999995</v>
          </cell>
        </row>
        <row r="415">
          <cell r="A415">
            <v>21330</v>
          </cell>
          <cell r="B415" t="str">
            <v>-</v>
          </cell>
          <cell r="C415" t="str">
            <v xml:space="preserve">OPEN TX NOSE FX W/SKELE FIXJ                                </v>
          </cell>
          <cell r="D415">
            <v>44378</v>
          </cell>
          <cell r="E415" t="str">
            <v xml:space="preserve">RBRVS     </v>
          </cell>
          <cell r="F415">
            <v>658.86</v>
          </cell>
        </row>
        <row r="416">
          <cell r="A416">
            <v>21335</v>
          </cell>
          <cell r="B416" t="str">
            <v>-</v>
          </cell>
          <cell r="C416" t="str">
            <v xml:space="preserve">OPEN TX NOSE &amp; SEPTAL FX                                    </v>
          </cell>
          <cell r="D416">
            <v>44378</v>
          </cell>
          <cell r="E416" t="str">
            <v xml:space="preserve">RBRVS     </v>
          </cell>
          <cell r="F416">
            <v>883.71</v>
          </cell>
        </row>
        <row r="417">
          <cell r="A417">
            <v>21336</v>
          </cell>
          <cell r="B417" t="str">
            <v>-</v>
          </cell>
          <cell r="C417" t="str">
            <v xml:space="preserve">OPEN TX SEPTAL FX W/WO STABJ                                </v>
          </cell>
          <cell r="D417">
            <v>44378</v>
          </cell>
          <cell r="E417" t="str">
            <v xml:space="preserve">RBRVS     </v>
          </cell>
          <cell r="F417">
            <v>799.36</v>
          </cell>
        </row>
        <row r="418">
          <cell r="A418">
            <v>21337</v>
          </cell>
          <cell r="B418" t="str">
            <v>-</v>
          </cell>
          <cell r="C418" t="str">
            <v xml:space="preserve">CLOSED TX SEPTAL&amp;NOSE FX                                    </v>
          </cell>
          <cell r="D418">
            <v>44378</v>
          </cell>
          <cell r="E418" t="str">
            <v xml:space="preserve">RBRVS     </v>
          </cell>
          <cell r="F418">
            <v>517.17999999999995</v>
          </cell>
        </row>
        <row r="419">
          <cell r="A419">
            <v>21340</v>
          </cell>
          <cell r="B419" t="str">
            <v>-</v>
          </cell>
          <cell r="C419" t="str">
            <v xml:space="preserve">PERQ TX NASOETHMOID FX                                      </v>
          </cell>
          <cell r="D419">
            <v>44378</v>
          </cell>
          <cell r="E419" t="str">
            <v xml:space="preserve">RBRVS     </v>
          </cell>
          <cell r="F419">
            <v>910.64</v>
          </cell>
        </row>
        <row r="420">
          <cell r="A420">
            <v>21343</v>
          </cell>
          <cell r="B420" t="str">
            <v>-</v>
          </cell>
          <cell r="C420" t="str">
            <v xml:space="preserve">OPEN TX DPRSD FRONT SINUS FX                                </v>
          </cell>
          <cell r="D420">
            <v>44378</v>
          </cell>
          <cell r="E420" t="str">
            <v xml:space="preserve">RBRVS     </v>
          </cell>
          <cell r="F420">
            <v>1330.74</v>
          </cell>
        </row>
        <row r="421">
          <cell r="A421">
            <v>21344</v>
          </cell>
          <cell r="B421" t="str">
            <v>-</v>
          </cell>
          <cell r="C421" t="str">
            <v xml:space="preserve">OPEN TX COMPL FRONT SINUS FX                                </v>
          </cell>
          <cell r="D421">
            <v>44378</v>
          </cell>
          <cell r="E421" t="str">
            <v xml:space="preserve">RBRVS     </v>
          </cell>
          <cell r="F421">
            <v>1700.83</v>
          </cell>
        </row>
        <row r="422">
          <cell r="A422">
            <v>21345</v>
          </cell>
          <cell r="B422" t="str">
            <v>-</v>
          </cell>
          <cell r="C422" t="str">
            <v xml:space="preserve">CLOSED TX NOSE/JAW FX                                       </v>
          </cell>
          <cell r="D422">
            <v>44378</v>
          </cell>
          <cell r="E422" t="str">
            <v xml:space="preserve">RBRVS     </v>
          </cell>
          <cell r="F422">
            <v>972.91</v>
          </cell>
        </row>
        <row r="423">
          <cell r="A423">
            <v>21346</v>
          </cell>
          <cell r="B423" t="str">
            <v>-</v>
          </cell>
          <cell r="C423" t="str">
            <v xml:space="preserve">OPN TX NASOMAX FX W/FIXJ                                    </v>
          </cell>
          <cell r="D423">
            <v>44378</v>
          </cell>
          <cell r="E423" t="str">
            <v xml:space="preserve">RBRVS     </v>
          </cell>
          <cell r="F423">
            <v>1246.52</v>
          </cell>
        </row>
        <row r="424">
          <cell r="A424">
            <v>21347</v>
          </cell>
          <cell r="B424" t="str">
            <v>-</v>
          </cell>
          <cell r="C424" t="str">
            <v xml:space="preserve">OPN TX NASOMAX FX MULTPLE                                   </v>
          </cell>
          <cell r="D424">
            <v>44378</v>
          </cell>
          <cell r="E424" t="str">
            <v xml:space="preserve">RBRVS     </v>
          </cell>
          <cell r="F424">
            <v>1267.1600000000001</v>
          </cell>
        </row>
        <row r="425">
          <cell r="A425">
            <v>21348</v>
          </cell>
          <cell r="B425" t="str">
            <v>-</v>
          </cell>
          <cell r="C425" t="str">
            <v xml:space="preserve">OPN TX NASOMAX FX W/GRAFT                                   </v>
          </cell>
          <cell r="D425">
            <v>44378</v>
          </cell>
          <cell r="E425" t="str">
            <v xml:space="preserve">RBRVS     </v>
          </cell>
          <cell r="F425">
            <v>1325.71</v>
          </cell>
        </row>
        <row r="426">
          <cell r="A426">
            <v>21355</v>
          </cell>
          <cell r="B426" t="str">
            <v>-</v>
          </cell>
          <cell r="C426" t="str">
            <v xml:space="preserve">PERQ TX MALAR FRACTURE                                      </v>
          </cell>
          <cell r="D426">
            <v>44378</v>
          </cell>
          <cell r="E426" t="str">
            <v xml:space="preserve">RBRVS     </v>
          </cell>
          <cell r="F426">
            <v>543.85</v>
          </cell>
        </row>
        <row r="427">
          <cell r="A427">
            <v>21360</v>
          </cell>
          <cell r="B427" t="str">
            <v>-</v>
          </cell>
          <cell r="C427" t="str">
            <v xml:space="preserve">OPN TX DPRSD MALAR FRACTURE                                 </v>
          </cell>
          <cell r="D427">
            <v>44378</v>
          </cell>
          <cell r="E427" t="str">
            <v xml:space="preserve">RBRVS     </v>
          </cell>
          <cell r="F427">
            <v>631.01</v>
          </cell>
        </row>
        <row r="428">
          <cell r="A428">
            <v>21365</v>
          </cell>
          <cell r="B428" t="str">
            <v>-</v>
          </cell>
          <cell r="C428" t="str">
            <v xml:space="preserve">OPN TX COMPLX MALAR FX                                      </v>
          </cell>
          <cell r="D428">
            <v>44378</v>
          </cell>
          <cell r="E428" t="str">
            <v xml:space="preserve">RBRVS     </v>
          </cell>
          <cell r="F428">
            <v>1335.39</v>
          </cell>
        </row>
        <row r="429">
          <cell r="A429">
            <v>21366</v>
          </cell>
          <cell r="B429" t="str">
            <v>-</v>
          </cell>
          <cell r="C429" t="str">
            <v xml:space="preserve">OPN TX COMPLX MALAR W/GRFT                                  </v>
          </cell>
          <cell r="D429">
            <v>44378</v>
          </cell>
          <cell r="E429" t="str">
            <v xml:space="preserve">RBRVS     </v>
          </cell>
          <cell r="F429">
            <v>1568.15</v>
          </cell>
        </row>
        <row r="430">
          <cell r="A430">
            <v>21385</v>
          </cell>
          <cell r="B430" t="str">
            <v>-</v>
          </cell>
          <cell r="C430" t="str">
            <v xml:space="preserve">OPN TX ORBIT FX TRANSANTRAL                                 </v>
          </cell>
          <cell r="D430">
            <v>44378</v>
          </cell>
          <cell r="E430" t="str">
            <v xml:space="preserve">RBRVS     </v>
          </cell>
          <cell r="F430">
            <v>915.96</v>
          </cell>
        </row>
        <row r="431">
          <cell r="A431">
            <v>21400</v>
          </cell>
          <cell r="B431" t="str">
            <v>-</v>
          </cell>
          <cell r="C431" t="str">
            <v xml:space="preserve">CLOSED TX ORBIT W/O MANIPULJ                                </v>
          </cell>
          <cell r="D431">
            <v>44378</v>
          </cell>
          <cell r="E431" t="str">
            <v xml:space="preserve">RBRVS     </v>
          </cell>
          <cell r="F431">
            <v>256.47000000000003</v>
          </cell>
        </row>
        <row r="432">
          <cell r="A432">
            <v>21406</v>
          </cell>
          <cell r="B432" t="str">
            <v>-</v>
          </cell>
          <cell r="C432" t="str">
            <v xml:space="preserve">OPN TX ORBIT FX W/O IMPLANT                                 </v>
          </cell>
          <cell r="D432">
            <v>44378</v>
          </cell>
          <cell r="E432" t="str">
            <v xml:space="preserve">RBRVS     </v>
          </cell>
          <cell r="F432">
            <v>717.36</v>
          </cell>
        </row>
        <row r="433">
          <cell r="A433">
            <v>21421</v>
          </cell>
          <cell r="B433" t="str">
            <v>-</v>
          </cell>
          <cell r="C433" t="str">
            <v xml:space="preserve">TREAT MOUTH ROOF FRACTURE                                   </v>
          </cell>
          <cell r="D433">
            <v>44378</v>
          </cell>
          <cell r="E433" t="str">
            <v xml:space="preserve">RBRVS     </v>
          </cell>
          <cell r="F433">
            <v>824.11</v>
          </cell>
        </row>
        <row r="434">
          <cell r="A434">
            <v>21422</v>
          </cell>
          <cell r="B434" t="str">
            <v>-</v>
          </cell>
          <cell r="C434" t="str">
            <v xml:space="preserve">TREAT MOUTH ROOF FRACTURE                                   </v>
          </cell>
          <cell r="D434">
            <v>44378</v>
          </cell>
          <cell r="E434" t="str">
            <v xml:space="preserve">RBRVS     </v>
          </cell>
          <cell r="F434">
            <v>788.35</v>
          </cell>
        </row>
        <row r="435">
          <cell r="A435">
            <v>21423</v>
          </cell>
          <cell r="B435" t="str">
            <v>-</v>
          </cell>
          <cell r="C435" t="str">
            <v xml:space="preserve">TREAT MOUTH ROOF FRACTURE                                   </v>
          </cell>
          <cell r="D435">
            <v>44378</v>
          </cell>
          <cell r="E435" t="str">
            <v xml:space="preserve">RBRVS     </v>
          </cell>
          <cell r="F435">
            <v>997</v>
          </cell>
        </row>
        <row r="436">
          <cell r="A436">
            <v>21431</v>
          </cell>
          <cell r="B436" t="str">
            <v>-</v>
          </cell>
          <cell r="C436" t="str">
            <v xml:space="preserve">TREAT CRANIOFACIAL FRACTURE                                 </v>
          </cell>
          <cell r="D436">
            <v>44378</v>
          </cell>
          <cell r="E436" t="str">
            <v xml:space="preserve">RBRVS     </v>
          </cell>
          <cell r="F436">
            <v>866.66</v>
          </cell>
        </row>
        <row r="437">
          <cell r="A437">
            <v>21432</v>
          </cell>
          <cell r="B437" t="str">
            <v>-</v>
          </cell>
          <cell r="C437" t="str">
            <v xml:space="preserve">TREAT CRANIOFACIAL FRACTURE                                 </v>
          </cell>
          <cell r="D437">
            <v>44378</v>
          </cell>
          <cell r="E437" t="str">
            <v xml:space="preserve">RBRVS     </v>
          </cell>
          <cell r="F437">
            <v>892.21</v>
          </cell>
        </row>
        <row r="438">
          <cell r="A438">
            <v>21433</v>
          </cell>
          <cell r="B438" t="str">
            <v>-</v>
          </cell>
          <cell r="C438" t="str">
            <v xml:space="preserve">TREAT CRANIOFACIAL FRACTURE                                 </v>
          </cell>
          <cell r="D438">
            <v>44378</v>
          </cell>
          <cell r="E438" t="str">
            <v xml:space="preserve">RBRVS     </v>
          </cell>
          <cell r="F438">
            <v>2130.56</v>
          </cell>
        </row>
        <row r="439">
          <cell r="A439">
            <v>21435</v>
          </cell>
          <cell r="B439" t="str">
            <v>-</v>
          </cell>
          <cell r="C439" t="str">
            <v xml:space="preserve">TREAT CRANIOFACIAL FRACTURE                                 </v>
          </cell>
          <cell r="D439">
            <v>44378</v>
          </cell>
          <cell r="E439" t="str">
            <v xml:space="preserve">RBRVS     </v>
          </cell>
          <cell r="F439">
            <v>1726.17</v>
          </cell>
        </row>
        <row r="440">
          <cell r="A440">
            <v>21436</v>
          </cell>
          <cell r="B440" t="str">
            <v>-</v>
          </cell>
          <cell r="C440" t="str">
            <v xml:space="preserve">TREAT CRANIOFACIAL FRACTURE                                 </v>
          </cell>
          <cell r="D440">
            <v>44378</v>
          </cell>
          <cell r="E440" t="str">
            <v xml:space="preserve">RBRVS     </v>
          </cell>
          <cell r="F440">
            <v>2500.4899999999998</v>
          </cell>
        </row>
        <row r="441">
          <cell r="A441">
            <v>21440</v>
          </cell>
          <cell r="B441" t="str">
            <v>-</v>
          </cell>
          <cell r="C441" t="str">
            <v xml:space="preserve">TREAT DENTAL RIDGE FRACTURE                                 </v>
          </cell>
          <cell r="D441">
            <v>44378</v>
          </cell>
          <cell r="E441" t="str">
            <v xml:space="preserve">RBRVS     </v>
          </cell>
          <cell r="F441">
            <v>835.17</v>
          </cell>
        </row>
        <row r="442">
          <cell r="A442">
            <v>21445</v>
          </cell>
          <cell r="B442" t="str">
            <v>-</v>
          </cell>
          <cell r="C442" t="str">
            <v xml:space="preserve">TREAT DENTAL RIDGE FRACTURE                                 </v>
          </cell>
          <cell r="D442">
            <v>44378</v>
          </cell>
          <cell r="E442" t="str">
            <v xml:space="preserve">RBRVS     </v>
          </cell>
          <cell r="F442">
            <v>989.46</v>
          </cell>
        </row>
        <row r="443">
          <cell r="A443">
            <v>21450</v>
          </cell>
          <cell r="B443" t="str">
            <v>-</v>
          </cell>
          <cell r="C443" t="str">
            <v xml:space="preserve">TREAT LOWER JAW FRACTURE                                    </v>
          </cell>
          <cell r="D443">
            <v>44378</v>
          </cell>
          <cell r="E443" t="str">
            <v xml:space="preserve">RBRVS     </v>
          </cell>
          <cell r="F443">
            <v>743.91</v>
          </cell>
        </row>
        <row r="444">
          <cell r="A444">
            <v>21451</v>
          </cell>
          <cell r="B444" t="str">
            <v>-</v>
          </cell>
          <cell r="C444" t="str">
            <v xml:space="preserve">TREAT LOWER JAW FRACTURE                                    </v>
          </cell>
          <cell r="D444">
            <v>44378</v>
          </cell>
          <cell r="E444" t="str">
            <v xml:space="preserve">RBRVS     </v>
          </cell>
          <cell r="F444">
            <v>965.29</v>
          </cell>
        </row>
        <row r="445">
          <cell r="A445">
            <v>21452</v>
          </cell>
          <cell r="B445" t="str">
            <v>-</v>
          </cell>
          <cell r="C445" t="str">
            <v xml:space="preserve">TREAT LOWER JAW FRACTURE                                    </v>
          </cell>
          <cell r="D445">
            <v>44378</v>
          </cell>
          <cell r="E445" t="str">
            <v xml:space="preserve">RBRVS     </v>
          </cell>
          <cell r="F445">
            <v>952.98</v>
          </cell>
        </row>
        <row r="446">
          <cell r="A446">
            <v>21453</v>
          </cell>
          <cell r="B446" t="str">
            <v>-</v>
          </cell>
          <cell r="C446" t="str">
            <v xml:space="preserve">TREAT LOWER JAW FRACTURE                                    </v>
          </cell>
          <cell r="D446">
            <v>44378</v>
          </cell>
          <cell r="E446" t="str">
            <v xml:space="preserve">RBRVS     </v>
          </cell>
          <cell r="F446">
            <v>1352.39</v>
          </cell>
        </row>
        <row r="447">
          <cell r="A447">
            <v>21454</v>
          </cell>
          <cell r="B447" t="str">
            <v>-</v>
          </cell>
          <cell r="C447" t="str">
            <v xml:space="preserve">TREAT LOWER JAW FRACTURE                                    </v>
          </cell>
          <cell r="D447">
            <v>44378</v>
          </cell>
          <cell r="E447" t="str">
            <v xml:space="preserve">RBRVS     </v>
          </cell>
          <cell r="F447">
            <v>599.92999999999995</v>
          </cell>
        </row>
        <row r="448">
          <cell r="A448">
            <v>21461</v>
          </cell>
          <cell r="B448" t="str">
            <v>-</v>
          </cell>
          <cell r="C448" t="str">
            <v xml:space="preserve">TREAT LOWER JAW FRACTURE                                    </v>
          </cell>
          <cell r="D448">
            <v>44378</v>
          </cell>
          <cell r="E448" t="str">
            <v xml:space="preserve">RBRVS     </v>
          </cell>
          <cell r="F448">
            <v>2442.11</v>
          </cell>
        </row>
        <row r="449">
          <cell r="A449">
            <v>21462</v>
          </cell>
          <cell r="B449" t="str">
            <v>-</v>
          </cell>
          <cell r="C449" t="str">
            <v xml:space="preserve">TREAT LOWER JAW FRACTURE                                    </v>
          </cell>
          <cell r="D449">
            <v>44378</v>
          </cell>
          <cell r="E449" t="str">
            <v xml:space="preserve">RBRVS     </v>
          </cell>
          <cell r="F449">
            <v>2668.13</v>
          </cell>
        </row>
        <row r="450">
          <cell r="A450">
            <v>21465</v>
          </cell>
          <cell r="B450" t="str">
            <v>-</v>
          </cell>
          <cell r="C450" t="str">
            <v xml:space="preserve">TREAT LOWER JAW FRACTURE                                    </v>
          </cell>
          <cell r="D450">
            <v>44378</v>
          </cell>
          <cell r="E450" t="str">
            <v xml:space="preserve">RBRVS     </v>
          </cell>
          <cell r="F450">
            <v>982.25</v>
          </cell>
        </row>
        <row r="451">
          <cell r="A451">
            <v>21470</v>
          </cell>
          <cell r="B451" t="str">
            <v>-</v>
          </cell>
          <cell r="C451" t="str">
            <v xml:space="preserve">TREAT LOWER JAW FRACTURE                                    </v>
          </cell>
          <cell r="D451">
            <v>44378</v>
          </cell>
          <cell r="E451" t="str">
            <v xml:space="preserve">RBRVS     </v>
          </cell>
          <cell r="F451">
            <v>1421.41</v>
          </cell>
        </row>
        <row r="452">
          <cell r="A452">
            <v>21480</v>
          </cell>
          <cell r="B452" t="str">
            <v>-</v>
          </cell>
          <cell r="C452" t="str">
            <v xml:space="preserve">RESET DISLOCATED JAW                                        </v>
          </cell>
          <cell r="D452">
            <v>44378</v>
          </cell>
          <cell r="E452" t="str">
            <v xml:space="preserve">RBRVS     </v>
          </cell>
          <cell r="F452">
            <v>169.49</v>
          </cell>
        </row>
        <row r="453">
          <cell r="A453">
            <v>21485</v>
          </cell>
          <cell r="B453" t="str">
            <v>-</v>
          </cell>
          <cell r="C453" t="str">
            <v xml:space="preserve">RESET DISLOCATED JAW                                        </v>
          </cell>
          <cell r="D453">
            <v>44378</v>
          </cell>
          <cell r="E453" t="str">
            <v xml:space="preserve">RBRVS     </v>
          </cell>
          <cell r="F453">
            <v>1211.17</v>
          </cell>
        </row>
        <row r="454">
          <cell r="A454">
            <v>21490</v>
          </cell>
          <cell r="B454" t="str">
            <v>-</v>
          </cell>
          <cell r="C454" t="str">
            <v xml:space="preserve">REPAIR DISLOCATED JAW                                       </v>
          </cell>
          <cell r="D454">
            <v>44378</v>
          </cell>
          <cell r="E454" t="str">
            <v xml:space="preserve">RBRVS     </v>
          </cell>
          <cell r="F454">
            <v>967.6</v>
          </cell>
        </row>
        <row r="455">
          <cell r="A455">
            <v>21497</v>
          </cell>
          <cell r="B455" t="str">
            <v>-</v>
          </cell>
          <cell r="C455" t="str">
            <v xml:space="preserve">INTERDENTAL WIRING                                          </v>
          </cell>
          <cell r="D455">
            <v>44378</v>
          </cell>
          <cell r="E455" t="str">
            <v xml:space="preserve">RBRVS     </v>
          </cell>
          <cell r="F455">
            <v>888.32</v>
          </cell>
        </row>
        <row r="456">
          <cell r="A456">
            <v>29800</v>
          </cell>
          <cell r="B456" t="str">
            <v>-</v>
          </cell>
          <cell r="C456" t="str">
            <v xml:space="preserve">JAW ARTHROSCOPY/SURGERY                                     </v>
          </cell>
          <cell r="D456">
            <v>44378</v>
          </cell>
          <cell r="E456" t="str">
            <v xml:space="preserve">RBRVS     </v>
          </cell>
          <cell r="F456">
            <v>655.34</v>
          </cell>
        </row>
        <row r="457">
          <cell r="A457">
            <v>29804</v>
          </cell>
          <cell r="B457" t="str">
            <v>-</v>
          </cell>
          <cell r="C457" t="str">
            <v xml:space="preserve">JAW ARTHROSCOPY/SURGERY                                     </v>
          </cell>
          <cell r="D457">
            <v>44378</v>
          </cell>
          <cell r="E457" t="str">
            <v xml:space="preserve">RBRVS     </v>
          </cell>
          <cell r="F457">
            <v>744.71</v>
          </cell>
        </row>
        <row r="458">
          <cell r="A458">
            <v>30580</v>
          </cell>
          <cell r="B458" t="str">
            <v>-</v>
          </cell>
          <cell r="C458" t="str">
            <v xml:space="preserve">REPAIR UPPER JAW FISTULA                                    </v>
          </cell>
          <cell r="D458">
            <v>44378</v>
          </cell>
          <cell r="E458" t="str">
            <v xml:space="preserve">RBRVS     </v>
          </cell>
          <cell r="F458">
            <v>762.01</v>
          </cell>
        </row>
        <row r="459">
          <cell r="A459">
            <v>30600</v>
          </cell>
          <cell r="B459" t="str">
            <v>-</v>
          </cell>
          <cell r="C459" t="str">
            <v xml:space="preserve">REPAIR MOUTH/NOSE FISTULA                                   </v>
          </cell>
          <cell r="D459">
            <v>44378</v>
          </cell>
          <cell r="E459" t="str">
            <v xml:space="preserve">RBRVS     </v>
          </cell>
          <cell r="F459">
            <v>739.73</v>
          </cell>
        </row>
        <row r="460">
          <cell r="A460">
            <v>31020</v>
          </cell>
          <cell r="B460" t="str">
            <v>-</v>
          </cell>
          <cell r="C460" t="str">
            <v xml:space="preserve">EXPLORATION MAXILLARY SINUS                                 </v>
          </cell>
          <cell r="D460">
            <v>44378</v>
          </cell>
          <cell r="E460" t="str">
            <v xml:space="preserve">RBRVS     </v>
          </cell>
          <cell r="F460">
            <v>608.1</v>
          </cell>
        </row>
        <row r="461">
          <cell r="A461">
            <v>31030</v>
          </cell>
          <cell r="B461" t="str">
            <v>-</v>
          </cell>
          <cell r="C461" t="str">
            <v xml:space="preserve">EXPLORATION MAXILLARY SINUS                                 </v>
          </cell>
          <cell r="D461">
            <v>44378</v>
          </cell>
          <cell r="E461" t="str">
            <v xml:space="preserve">RBRVS     </v>
          </cell>
          <cell r="F461">
            <v>796.35</v>
          </cell>
        </row>
        <row r="462">
          <cell r="A462">
            <v>31032</v>
          </cell>
          <cell r="B462" t="str">
            <v>-</v>
          </cell>
          <cell r="C462" t="str">
            <v xml:space="preserve">EXPLORE SINUS REMOVE POLYPS                                 </v>
          </cell>
          <cell r="D462">
            <v>44378</v>
          </cell>
          <cell r="E462" t="str">
            <v xml:space="preserve">RBRVS     </v>
          </cell>
          <cell r="F462">
            <v>732.52</v>
          </cell>
        </row>
        <row r="463">
          <cell r="A463">
            <v>31299</v>
          </cell>
          <cell r="B463" t="str">
            <v>-</v>
          </cell>
          <cell r="C463" t="str">
            <v xml:space="preserve">SINUS SURGERY PROCEDURE                                     </v>
          </cell>
          <cell r="D463">
            <v>44378</v>
          </cell>
          <cell r="E463" t="str">
            <v xml:space="preserve">FEE SCHED </v>
          </cell>
          <cell r="F463">
            <v>198.64</v>
          </cell>
        </row>
        <row r="464">
          <cell r="A464">
            <v>40490</v>
          </cell>
          <cell r="B464" t="str">
            <v>-</v>
          </cell>
          <cell r="C464" t="str">
            <v xml:space="preserve">BIOPSY OF LIP                                               </v>
          </cell>
          <cell r="D464">
            <v>44378</v>
          </cell>
          <cell r="E464" t="str">
            <v xml:space="preserve">RBRVS     </v>
          </cell>
          <cell r="F464">
            <v>154.41</v>
          </cell>
        </row>
        <row r="465">
          <cell r="A465">
            <v>40500</v>
          </cell>
          <cell r="B465" t="str">
            <v>-</v>
          </cell>
          <cell r="C465" t="str">
            <v xml:space="preserve">PARTIAL EXCISION OF LIP                                     </v>
          </cell>
          <cell r="D465">
            <v>44378</v>
          </cell>
          <cell r="E465" t="str">
            <v xml:space="preserve">RBRVS     </v>
          </cell>
          <cell r="F465">
            <v>646.88</v>
          </cell>
        </row>
        <row r="466">
          <cell r="A466">
            <v>40510</v>
          </cell>
          <cell r="B466" t="str">
            <v>-</v>
          </cell>
          <cell r="C466" t="str">
            <v xml:space="preserve">PARTIAL EXCISION OF LIP                                     </v>
          </cell>
          <cell r="D466">
            <v>44378</v>
          </cell>
          <cell r="E466" t="str">
            <v xml:space="preserve">RBRVS     </v>
          </cell>
          <cell r="F466">
            <v>607.04999999999995</v>
          </cell>
        </row>
        <row r="467">
          <cell r="A467">
            <v>40520</v>
          </cell>
          <cell r="B467" t="str">
            <v>-</v>
          </cell>
          <cell r="C467" t="str">
            <v xml:space="preserve">PARTIAL EXCISION OF LIP                                     </v>
          </cell>
          <cell r="D467">
            <v>44378</v>
          </cell>
          <cell r="E467" t="str">
            <v xml:space="preserve">RBRVS     </v>
          </cell>
          <cell r="F467">
            <v>621.66999999999996</v>
          </cell>
        </row>
        <row r="468">
          <cell r="A468">
            <v>40650</v>
          </cell>
          <cell r="B468" t="str">
            <v>-</v>
          </cell>
          <cell r="C468" t="str">
            <v xml:space="preserve">REPAIR LIP                                                  </v>
          </cell>
          <cell r="D468">
            <v>44378</v>
          </cell>
          <cell r="E468" t="str">
            <v xml:space="preserve">RBRVS     </v>
          </cell>
          <cell r="F468">
            <v>594.44000000000005</v>
          </cell>
        </row>
        <row r="469">
          <cell r="A469">
            <v>40652</v>
          </cell>
          <cell r="B469" t="str">
            <v>-</v>
          </cell>
          <cell r="C469" t="str">
            <v xml:space="preserve">REPAIR LIP                                                  </v>
          </cell>
          <cell r="D469">
            <v>44378</v>
          </cell>
          <cell r="E469" t="str">
            <v xml:space="preserve">RBRVS     </v>
          </cell>
          <cell r="F469">
            <v>642.55999999999995</v>
          </cell>
        </row>
        <row r="470">
          <cell r="A470">
            <v>40654</v>
          </cell>
          <cell r="B470" t="str">
            <v>-</v>
          </cell>
          <cell r="C470" t="str">
            <v xml:space="preserve">REPAIR LIP                                                  </v>
          </cell>
          <cell r="D470">
            <v>44378</v>
          </cell>
          <cell r="E470" t="str">
            <v xml:space="preserve">RBRVS     </v>
          </cell>
          <cell r="F470">
            <v>718.74</v>
          </cell>
        </row>
        <row r="471">
          <cell r="A471">
            <v>40800</v>
          </cell>
          <cell r="B471" t="str">
            <v>-</v>
          </cell>
          <cell r="C471" t="str">
            <v xml:space="preserve">DRAINAGE OF MOUTH LESION                                    </v>
          </cell>
          <cell r="D471">
            <v>44378</v>
          </cell>
          <cell r="E471" t="str">
            <v xml:space="preserve">RBRVS     </v>
          </cell>
          <cell r="F471">
            <v>260.79000000000002</v>
          </cell>
        </row>
        <row r="472">
          <cell r="A472">
            <v>40801</v>
          </cell>
          <cell r="B472" t="str">
            <v>-</v>
          </cell>
          <cell r="C472" t="str">
            <v xml:space="preserve">DRAINAGE OF MOUTH LESION                                    </v>
          </cell>
          <cell r="D472">
            <v>44378</v>
          </cell>
          <cell r="E472" t="str">
            <v xml:space="preserve">RBRVS     </v>
          </cell>
          <cell r="F472">
            <v>366.62</v>
          </cell>
        </row>
        <row r="473">
          <cell r="A473">
            <v>40804</v>
          </cell>
          <cell r="B473" t="str">
            <v>-</v>
          </cell>
          <cell r="C473" t="str">
            <v xml:space="preserve">REMOVAL FOREIGN BODY MOUTH                                  </v>
          </cell>
          <cell r="D473">
            <v>44378</v>
          </cell>
          <cell r="E473" t="str">
            <v xml:space="preserve">RBRVS     </v>
          </cell>
          <cell r="F473">
            <v>242.36</v>
          </cell>
        </row>
        <row r="474">
          <cell r="A474">
            <v>40805</v>
          </cell>
          <cell r="B474" t="str">
            <v>-</v>
          </cell>
          <cell r="C474" t="str">
            <v xml:space="preserve">REMOVAL FOREIGN BODY MOUTH                                  </v>
          </cell>
          <cell r="D474">
            <v>44378</v>
          </cell>
          <cell r="E474" t="str">
            <v xml:space="preserve">RBRVS     </v>
          </cell>
          <cell r="F474">
            <v>359.08</v>
          </cell>
        </row>
        <row r="475">
          <cell r="A475">
            <v>40806</v>
          </cell>
          <cell r="B475" t="str">
            <v>-</v>
          </cell>
          <cell r="C475" t="str">
            <v xml:space="preserve">INCISION OF LIP FOLD                                        </v>
          </cell>
          <cell r="D475">
            <v>44378</v>
          </cell>
          <cell r="E475" t="str">
            <v xml:space="preserve">RBRVS     </v>
          </cell>
          <cell r="F475">
            <v>126.44</v>
          </cell>
        </row>
        <row r="476">
          <cell r="A476">
            <v>40808</v>
          </cell>
          <cell r="B476" t="str">
            <v>-</v>
          </cell>
          <cell r="C476" t="str">
            <v xml:space="preserve">BIOPSY OF MOUTH LESION                                      </v>
          </cell>
          <cell r="D476">
            <v>44378</v>
          </cell>
          <cell r="E476" t="str">
            <v xml:space="preserve">RBRVS     </v>
          </cell>
          <cell r="F476">
            <v>208.86</v>
          </cell>
        </row>
        <row r="477">
          <cell r="A477">
            <v>40810</v>
          </cell>
          <cell r="B477" t="str">
            <v>-</v>
          </cell>
          <cell r="C477" t="str">
            <v xml:space="preserve">EXCISION OF MOUTH LESION                                    </v>
          </cell>
          <cell r="D477">
            <v>44378</v>
          </cell>
          <cell r="E477" t="str">
            <v xml:space="preserve">RBRVS     </v>
          </cell>
          <cell r="F477">
            <v>270</v>
          </cell>
        </row>
        <row r="478">
          <cell r="A478">
            <v>40812</v>
          </cell>
          <cell r="B478" t="str">
            <v>-</v>
          </cell>
          <cell r="C478" t="str">
            <v xml:space="preserve">EXCISE/REPAIR MOUTH LESION                                  </v>
          </cell>
          <cell r="D478">
            <v>44378</v>
          </cell>
          <cell r="E478" t="str">
            <v xml:space="preserve">RBRVS     </v>
          </cell>
          <cell r="F478">
            <v>359.08</v>
          </cell>
        </row>
        <row r="479">
          <cell r="A479">
            <v>40814</v>
          </cell>
          <cell r="B479" t="str">
            <v>-</v>
          </cell>
          <cell r="C479" t="str">
            <v xml:space="preserve">EXCISE/REPAIR MOUTH LESION                                  </v>
          </cell>
          <cell r="D479">
            <v>44378</v>
          </cell>
          <cell r="E479" t="str">
            <v xml:space="preserve">RBRVS     </v>
          </cell>
          <cell r="F479">
            <v>469.98</v>
          </cell>
        </row>
        <row r="480">
          <cell r="A480">
            <v>40816</v>
          </cell>
          <cell r="B480" t="str">
            <v>-</v>
          </cell>
          <cell r="C480" t="str">
            <v xml:space="preserve">EXCISION OF MOUTH LESION                                    </v>
          </cell>
          <cell r="D480">
            <v>44378</v>
          </cell>
          <cell r="E480" t="str">
            <v xml:space="preserve">RBRVS     </v>
          </cell>
          <cell r="F480">
            <v>497.12</v>
          </cell>
        </row>
        <row r="481">
          <cell r="A481">
            <v>40818</v>
          </cell>
          <cell r="B481" t="str">
            <v>-</v>
          </cell>
          <cell r="C481" t="str">
            <v xml:space="preserve">EXCISE ORAL MUCOSA FOR GRAFT                                </v>
          </cell>
          <cell r="D481">
            <v>44378</v>
          </cell>
          <cell r="E481" t="str">
            <v xml:space="preserve">RBRVS     </v>
          </cell>
          <cell r="F481">
            <v>468.76</v>
          </cell>
        </row>
        <row r="482">
          <cell r="A482">
            <v>40819</v>
          </cell>
          <cell r="B482" t="str">
            <v>-</v>
          </cell>
          <cell r="C482" t="str">
            <v xml:space="preserve">EXCISE LIP OR CHEEK FOLD                                    </v>
          </cell>
          <cell r="D482">
            <v>44378</v>
          </cell>
          <cell r="E482" t="str">
            <v xml:space="preserve">RBRVS     </v>
          </cell>
          <cell r="F482">
            <v>340.28</v>
          </cell>
        </row>
        <row r="483">
          <cell r="A483">
            <v>40820</v>
          </cell>
          <cell r="B483" t="str">
            <v>-</v>
          </cell>
          <cell r="C483" t="str">
            <v xml:space="preserve">TREATMENT OF MOUTH LESION                                   </v>
          </cell>
          <cell r="D483">
            <v>44378</v>
          </cell>
          <cell r="E483" t="str">
            <v xml:space="preserve">RBRVS     </v>
          </cell>
          <cell r="F483">
            <v>332.82</v>
          </cell>
        </row>
        <row r="484">
          <cell r="A484">
            <v>40830</v>
          </cell>
          <cell r="B484" t="str">
            <v>-</v>
          </cell>
          <cell r="C484" t="str">
            <v xml:space="preserve">REPAIR MOUTH LACERATION                                     </v>
          </cell>
          <cell r="D484">
            <v>44378</v>
          </cell>
          <cell r="E484" t="str">
            <v xml:space="preserve">RBRVS     </v>
          </cell>
          <cell r="F484">
            <v>351.5</v>
          </cell>
        </row>
        <row r="485">
          <cell r="A485">
            <v>40831</v>
          </cell>
          <cell r="B485" t="str">
            <v>-</v>
          </cell>
          <cell r="C485" t="str">
            <v xml:space="preserve">REPAIR MOUTH LACERATION                                     </v>
          </cell>
          <cell r="D485">
            <v>44378</v>
          </cell>
          <cell r="E485" t="str">
            <v xml:space="preserve">RBRVS     </v>
          </cell>
          <cell r="F485">
            <v>443.93</v>
          </cell>
        </row>
        <row r="486">
          <cell r="A486">
            <v>40840</v>
          </cell>
          <cell r="B486" t="str">
            <v>-</v>
          </cell>
          <cell r="C486" t="str">
            <v xml:space="preserve">RECONSTRUCTION OF MOUTH                                     </v>
          </cell>
          <cell r="D486">
            <v>44378</v>
          </cell>
          <cell r="E486" t="str">
            <v xml:space="preserve">RBRVS     </v>
          </cell>
          <cell r="F486">
            <v>1050.77</v>
          </cell>
        </row>
        <row r="487">
          <cell r="A487">
            <v>40842</v>
          </cell>
          <cell r="B487" t="str">
            <v>-</v>
          </cell>
          <cell r="C487" t="str">
            <v xml:space="preserve">RECONSTRUCTION OF MOUTH                                     </v>
          </cell>
          <cell r="D487">
            <v>44378</v>
          </cell>
          <cell r="E487" t="str">
            <v xml:space="preserve">RBRVS     </v>
          </cell>
          <cell r="F487">
            <v>1149.31</v>
          </cell>
        </row>
        <row r="488">
          <cell r="A488">
            <v>40843</v>
          </cell>
          <cell r="B488" t="str">
            <v>-</v>
          </cell>
          <cell r="C488" t="str">
            <v xml:space="preserve">RECONSTRUCTION OF MOUTH                                     </v>
          </cell>
          <cell r="D488">
            <v>44378</v>
          </cell>
          <cell r="E488" t="str">
            <v xml:space="preserve">RBRVS     </v>
          </cell>
          <cell r="F488">
            <v>1486.24</v>
          </cell>
        </row>
        <row r="489">
          <cell r="A489">
            <v>40844</v>
          </cell>
          <cell r="B489" t="str">
            <v>-</v>
          </cell>
          <cell r="C489" t="str">
            <v xml:space="preserve">RECONSTRUCTION OF MOUTH                                     </v>
          </cell>
          <cell r="D489">
            <v>44378</v>
          </cell>
          <cell r="E489" t="str">
            <v xml:space="preserve">RBRVS     </v>
          </cell>
          <cell r="F489">
            <v>1859.14</v>
          </cell>
        </row>
        <row r="490">
          <cell r="A490">
            <v>40845</v>
          </cell>
          <cell r="B490" t="str">
            <v>-</v>
          </cell>
          <cell r="C490" t="str">
            <v xml:space="preserve">RECONSTRUCTION OF MOUTH                                     </v>
          </cell>
          <cell r="D490">
            <v>44378</v>
          </cell>
          <cell r="E490" t="str">
            <v xml:space="preserve">RBRVS     </v>
          </cell>
          <cell r="F490">
            <v>1825.97</v>
          </cell>
        </row>
        <row r="491">
          <cell r="A491">
            <v>40899</v>
          </cell>
          <cell r="B491" t="str">
            <v>-</v>
          </cell>
          <cell r="C491" t="str">
            <v xml:space="preserve">MOUTH SURGERY PROCEDURE                                     </v>
          </cell>
          <cell r="D491">
            <v>44378</v>
          </cell>
          <cell r="E491" t="str">
            <v xml:space="preserve">FEE SCHED </v>
          </cell>
          <cell r="F491">
            <v>1072.32</v>
          </cell>
        </row>
        <row r="492">
          <cell r="A492">
            <v>41000</v>
          </cell>
          <cell r="B492" t="str">
            <v>-</v>
          </cell>
          <cell r="C492" t="str">
            <v xml:space="preserve">DRAINAGE OF MOUTH LESION                                    </v>
          </cell>
          <cell r="D492">
            <v>44378</v>
          </cell>
          <cell r="E492" t="str">
            <v xml:space="preserve">RBRVS     </v>
          </cell>
          <cell r="F492">
            <v>195.83</v>
          </cell>
        </row>
        <row r="493">
          <cell r="A493">
            <v>41005</v>
          </cell>
          <cell r="B493" t="str">
            <v>-</v>
          </cell>
          <cell r="C493" t="str">
            <v xml:space="preserve">DRAINAGE OF MOUTH LESION                                    </v>
          </cell>
          <cell r="D493">
            <v>44378</v>
          </cell>
          <cell r="E493" t="str">
            <v xml:space="preserve">RBRVS     </v>
          </cell>
          <cell r="F493">
            <v>272.51</v>
          </cell>
        </row>
        <row r="494">
          <cell r="A494">
            <v>41006</v>
          </cell>
          <cell r="B494" t="str">
            <v>-</v>
          </cell>
          <cell r="C494" t="str">
            <v xml:space="preserve">DRAINAGE OF MOUTH LESION                                    </v>
          </cell>
          <cell r="D494">
            <v>44378</v>
          </cell>
          <cell r="E494" t="str">
            <v xml:space="preserve">RBRVS     </v>
          </cell>
          <cell r="F494">
            <v>418.13</v>
          </cell>
        </row>
        <row r="495">
          <cell r="A495">
            <v>41007</v>
          </cell>
          <cell r="B495" t="str">
            <v>-</v>
          </cell>
          <cell r="C495" t="str">
            <v xml:space="preserve">DRAINAGE OF MOUTH LESION                                    </v>
          </cell>
          <cell r="D495">
            <v>44378</v>
          </cell>
          <cell r="E495" t="str">
            <v xml:space="preserve">RBRVS     </v>
          </cell>
          <cell r="F495">
            <v>410.59</v>
          </cell>
        </row>
        <row r="496">
          <cell r="A496">
            <v>41008</v>
          </cell>
          <cell r="B496" t="str">
            <v>-</v>
          </cell>
          <cell r="C496" t="str">
            <v xml:space="preserve">DRAINAGE OF MOUTH LESION                                    </v>
          </cell>
          <cell r="D496">
            <v>44378</v>
          </cell>
          <cell r="E496" t="str">
            <v xml:space="preserve">RBRVS     </v>
          </cell>
          <cell r="F496">
            <v>488.36</v>
          </cell>
        </row>
        <row r="497">
          <cell r="A497">
            <v>41009</v>
          </cell>
          <cell r="B497" t="str">
            <v>-</v>
          </cell>
          <cell r="C497" t="str">
            <v xml:space="preserve">DRAINAGE OF MOUTH LESION                                    </v>
          </cell>
          <cell r="D497">
            <v>44378</v>
          </cell>
          <cell r="E497" t="str">
            <v xml:space="preserve">RBRVS     </v>
          </cell>
          <cell r="F497">
            <v>523.12</v>
          </cell>
        </row>
        <row r="498">
          <cell r="A498">
            <v>41010</v>
          </cell>
          <cell r="B498" t="str">
            <v>-</v>
          </cell>
          <cell r="C498" t="str">
            <v xml:space="preserve">INCISION OF TONGUE FOLD                                     </v>
          </cell>
          <cell r="D498">
            <v>44378</v>
          </cell>
          <cell r="E498" t="str">
            <v xml:space="preserve">RBRVS     </v>
          </cell>
          <cell r="F498">
            <v>273.35000000000002</v>
          </cell>
        </row>
        <row r="499">
          <cell r="A499">
            <v>41015</v>
          </cell>
          <cell r="B499" t="str">
            <v>-</v>
          </cell>
          <cell r="C499" t="str">
            <v xml:space="preserve">DRAINAGE OF MOUTH LESION                                    </v>
          </cell>
          <cell r="D499">
            <v>44378</v>
          </cell>
          <cell r="E499" t="str">
            <v xml:space="preserve">RBRVS     </v>
          </cell>
          <cell r="F499">
            <v>498.46</v>
          </cell>
        </row>
        <row r="500">
          <cell r="A500">
            <v>41016</v>
          </cell>
          <cell r="B500" t="str">
            <v>-</v>
          </cell>
          <cell r="C500" t="str">
            <v xml:space="preserve">DRAINAGE OF MOUTH LESION                                    </v>
          </cell>
          <cell r="D500">
            <v>44378</v>
          </cell>
          <cell r="E500" t="str">
            <v xml:space="preserve">RBRVS     </v>
          </cell>
          <cell r="F500">
            <v>585.05999999999995</v>
          </cell>
        </row>
        <row r="501">
          <cell r="A501">
            <v>41017</v>
          </cell>
          <cell r="B501" t="str">
            <v>-</v>
          </cell>
          <cell r="C501" t="str">
            <v xml:space="preserve">DRAINAGE OF MOUTH LESION                                    </v>
          </cell>
          <cell r="D501">
            <v>44378</v>
          </cell>
          <cell r="E501" t="str">
            <v xml:space="preserve">RBRVS     </v>
          </cell>
          <cell r="F501">
            <v>580.04</v>
          </cell>
        </row>
        <row r="502">
          <cell r="A502">
            <v>41018</v>
          </cell>
          <cell r="B502" t="str">
            <v>-</v>
          </cell>
          <cell r="C502" t="str">
            <v xml:space="preserve">DRAINAGE OF MOUTH LESION                                    </v>
          </cell>
          <cell r="D502">
            <v>44378</v>
          </cell>
          <cell r="E502" t="str">
            <v xml:space="preserve">RBRVS     </v>
          </cell>
          <cell r="F502">
            <v>646.96</v>
          </cell>
        </row>
        <row r="503">
          <cell r="A503">
            <v>41100</v>
          </cell>
          <cell r="B503" t="str">
            <v>-</v>
          </cell>
          <cell r="C503" t="str">
            <v xml:space="preserve">BIOPSY OF TONGUE                                            </v>
          </cell>
          <cell r="D503">
            <v>44378</v>
          </cell>
          <cell r="E503" t="str">
            <v xml:space="preserve">RBRVS     </v>
          </cell>
          <cell r="F503">
            <v>231.01</v>
          </cell>
        </row>
        <row r="504">
          <cell r="A504">
            <v>41105</v>
          </cell>
          <cell r="B504" t="str">
            <v>-</v>
          </cell>
          <cell r="C504" t="str">
            <v xml:space="preserve">BIOPSY OF TONGUE                                            </v>
          </cell>
          <cell r="D504">
            <v>44378</v>
          </cell>
          <cell r="E504" t="str">
            <v xml:space="preserve">RBRVS     </v>
          </cell>
          <cell r="F504">
            <v>231.43</v>
          </cell>
        </row>
        <row r="505">
          <cell r="A505">
            <v>41108</v>
          </cell>
          <cell r="B505" t="str">
            <v>-</v>
          </cell>
          <cell r="C505" t="str">
            <v xml:space="preserve">BIOPSY OF FLOOR OF MOUTH                                    </v>
          </cell>
          <cell r="D505">
            <v>44378</v>
          </cell>
          <cell r="E505" t="str">
            <v xml:space="preserve">RBRVS     </v>
          </cell>
          <cell r="F505">
            <v>206.76</v>
          </cell>
        </row>
        <row r="506">
          <cell r="A506">
            <v>41110</v>
          </cell>
          <cell r="B506" t="str">
            <v>-</v>
          </cell>
          <cell r="C506" t="str">
            <v xml:space="preserve">EXCISION OF TONGUE LESION                                   </v>
          </cell>
          <cell r="D506">
            <v>44378</v>
          </cell>
          <cell r="E506" t="str">
            <v xml:space="preserve">RBRVS     </v>
          </cell>
          <cell r="F506">
            <v>285.83</v>
          </cell>
        </row>
        <row r="507">
          <cell r="A507">
            <v>41112</v>
          </cell>
          <cell r="B507" t="str">
            <v>-</v>
          </cell>
          <cell r="C507" t="str">
            <v xml:space="preserve">EXCISION OF TONGUE LESION                                   </v>
          </cell>
          <cell r="D507">
            <v>44378</v>
          </cell>
          <cell r="E507" t="str">
            <v xml:space="preserve">RBRVS     </v>
          </cell>
          <cell r="F507">
            <v>421.02</v>
          </cell>
        </row>
        <row r="508">
          <cell r="A508">
            <v>41113</v>
          </cell>
          <cell r="B508" t="str">
            <v>-</v>
          </cell>
          <cell r="C508" t="str">
            <v xml:space="preserve">EXCISION OF TONGUE LESION                                   </v>
          </cell>
          <cell r="D508">
            <v>44378</v>
          </cell>
          <cell r="E508" t="str">
            <v xml:space="preserve">RBRVS     </v>
          </cell>
          <cell r="F508">
            <v>455.28</v>
          </cell>
        </row>
        <row r="509">
          <cell r="A509">
            <v>41114</v>
          </cell>
          <cell r="B509" t="str">
            <v>-</v>
          </cell>
          <cell r="C509" t="str">
            <v xml:space="preserve">EXCISION OF TONGUE LESION                                   </v>
          </cell>
          <cell r="D509">
            <v>44378</v>
          </cell>
          <cell r="E509" t="str">
            <v xml:space="preserve">RBRVS     </v>
          </cell>
          <cell r="F509">
            <v>750.28</v>
          </cell>
        </row>
        <row r="510">
          <cell r="A510">
            <v>41115</v>
          </cell>
          <cell r="B510" t="str">
            <v>-</v>
          </cell>
          <cell r="C510" t="str">
            <v xml:space="preserve">EXCISION OF TONGUE FOLD                                     </v>
          </cell>
          <cell r="D510">
            <v>44378</v>
          </cell>
          <cell r="E510" t="str">
            <v xml:space="preserve">RBRVS     </v>
          </cell>
          <cell r="F510">
            <v>327.67</v>
          </cell>
        </row>
        <row r="511">
          <cell r="A511">
            <v>41116</v>
          </cell>
          <cell r="B511" t="str">
            <v>-</v>
          </cell>
          <cell r="C511" t="str">
            <v xml:space="preserve">EXCISION OF MOUTH LESION                                    </v>
          </cell>
          <cell r="D511">
            <v>44378</v>
          </cell>
          <cell r="E511" t="str">
            <v xml:space="preserve">RBRVS     </v>
          </cell>
          <cell r="F511">
            <v>419.76</v>
          </cell>
        </row>
        <row r="512">
          <cell r="A512">
            <v>41120</v>
          </cell>
          <cell r="B512" t="str">
            <v>-</v>
          </cell>
          <cell r="C512" t="str">
            <v xml:space="preserve">PARTIAL REMOVAL OF TONGUE                                   </v>
          </cell>
          <cell r="D512">
            <v>44378</v>
          </cell>
          <cell r="E512" t="str">
            <v xml:space="preserve">RBRVS     </v>
          </cell>
          <cell r="F512">
            <v>1328.64</v>
          </cell>
        </row>
        <row r="513">
          <cell r="A513">
            <v>41130</v>
          </cell>
          <cell r="B513" t="str">
            <v>-</v>
          </cell>
          <cell r="C513" t="str">
            <v xml:space="preserve">PARTIAL REMOVAL OF TONGUE                                   </v>
          </cell>
          <cell r="D513">
            <v>44378</v>
          </cell>
          <cell r="E513" t="str">
            <v xml:space="preserve">RBRVS     </v>
          </cell>
          <cell r="F513">
            <v>1631.23</v>
          </cell>
        </row>
        <row r="514">
          <cell r="A514">
            <v>41150</v>
          </cell>
          <cell r="B514" t="str">
            <v>-</v>
          </cell>
          <cell r="C514" t="str">
            <v xml:space="preserve">TONGUE MOUTH JAW SURGERY                                    </v>
          </cell>
          <cell r="D514">
            <v>44378</v>
          </cell>
          <cell r="E514" t="str">
            <v xml:space="preserve">RBRVS     </v>
          </cell>
          <cell r="F514">
            <v>2706.12</v>
          </cell>
        </row>
        <row r="515">
          <cell r="A515">
            <v>41153</v>
          </cell>
          <cell r="B515" t="str">
            <v>-</v>
          </cell>
          <cell r="C515" t="str">
            <v xml:space="preserve">TONGUE MOUTH NECK SURGERY                                   </v>
          </cell>
          <cell r="D515">
            <v>44378</v>
          </cell>
          <cell r="E515" t="str">
            <v xml:space="preserve">RBRVS     </v>
          </cell>
          <cell r="F515">
            <v>2940.14</v>
          </cell>
        </row>
        <row r="516">
          <cell r="A516">
            <v>41250</v>
          </cell>
          <cell r="B516" t="str">
            <v>-</v>
          </cell>
          <cell r="C516" t="str">
            <v xml:space="preserve">REPAIR TONGUE LACERATION                                    </v>
          </cell>
          <cell r="D516">
            <v>44378</v>
          </cell>
          <cell r="E516" t="str">
            <v xml:space="preserve">RBRVS     </v>
          </cell>
          <cell r="F516">
            <v>356.48</v>
          </cell>
        </row>
        <row r="517">
          <cell r="A517">
            <v>41251</v>
          </cell>
          <cell r="B517" t="str">
            <v>-</v>
          </cell>
          <cell r="C517" t="str">
            <v xml:space="preserve">REPAIR TONGUE LACERATION                                    </v>
          </cell>
          <cell r="D517">
            <v>44378</v>
          </cell>
          <cell r="E517" t="str">
            <v xml:space="preserve">RBRVS     </v>
          </cell>
          <cell r="F517">
            <v>391.54</v>
          </cell>
        </row>
        <row r="518">
          <cell r="A518">
            <v>41252</v>
          </cell>
          <cell r="B518" t="str">
            <v>-</v>
          </cell>
          <cell r="C518" t="str">
            <v xml:space="preserve">REPAIR TONGUE LACERATION                                    </v>
          </cell>
          <cell r="D518">
            <v>44378</v>
          </cell>
          <cell r="E518" t="str">
            <v xml:space="preserve">RBRVS     </v>
          </cell>
          <cell r="F518">
            <v>408.29</v>
          </cell>
        </row>
        <row r="519">
          <cell r="A519">
            <v>41510</v>
          </cell>
          <cell r="B519" t="str">
            <v>-</v>
          </cell>
          <cell r="C519" t="str">
            <v xml:space="preserve">TONGUE TO LIP SURGERY                                       </v>
          </cell>
          <cell r="D519">
            <v>44378</v>
          </cell>
          <cell r="E519" t="str">
            <v xml:space="preserve">RBRVS     </v>
          </cell>
          <cell r="F519">
            <v>566.59</v>
          </cell>
        </row>
        <row r="520">
          <cell r="A520">
            <v>41520</v>
          </cell>
          <cell r="B520" t="str">
            <v>-</v>
          </cell>
          <cell r="C520" t="str">
            <v xml:space="preserve">RECONSTRUCTION TONGUE FOLD                                  </v>
          </cell>
          <cell r="D520">
            <v>44378</v>
          </cell>
          <cell r="E520" t="str">
            <v xml:space="preserve">RBRVS     </v>
          </cell>
          <cell r="F520">
            <v>454.02</v>
          </cell>
        </row>
        <row r="521">
          <cell r="A521">
            <v>41599</v>
          </cell>
          <cell r="B521" t="str">
            <v>-</v>
          </cell>
          <cell r="C521" t="str">
            <v xml:space="preserve">TONGUE AND MOUTH SURGERY                                    </v>
          </cell>
          <cell r="D521">
            <v>44378</v>
          </cell>
          <cell r="E521" t="str">
            <v xml:space="preserve">FEE SCHED </v>
          </cell>
          <cell r="F521">
            <v>2769.86</v>
          </cell>
        </row>
        <row r="522">
          <cell r="A522">
            <v>41800</v>
          </cell>
          <cell r="B522" t="str">
            <v>-</v>
          </cell>
          <cell r="C522" t="str">
            <v xml:space="preserve">DRAINAGE OF GUM LESION                                      </v>
          </cell>
          <cell r="D522">
            <v>44378</v>
          </cell>
          <cell r="E522" t="str">
            <v xml:space="preserve">RBRVS     </v>
          </cell>
          <cell r="F522">
            <v>378.8</v>
          </cell>
        </row>
        <row r="523">
          <cell r="A523">
            <v>41805</v>
          </cell>
          <cell r="B523" t="str">
            <v>-</v>
          </cell>
          <cell r="C523" t="str">
            <v xml:space="preserve">REMOVAL FOREIGN BODY GUM                                    </v>
          </cell>
          <cell r="D523">
            <v>44378</v>
          </cell>
          <cell r="E523" t="str">
            <v xml:space="preserve">RBRVS     </v>
          </cell>
          <cell r="F523">
            <v>401.08</v>
          </cell>
        </row>
        <row r="524">
          <cell r="A524">
            <v>41806</v>
          </cell>
          <cell r="B524" t="str">
            <v>-</v>
          </cell>
          <cell r="C524" t="str">
            <v xml:space="preserve">REMOVAL FOREIGN BODY JAWBONE                                </v>
          </cell>
          <cell r="D524">
            <v>44378</v>
          </cell>
          <cell r="E524" t="str">
            <v xml:space="preserve">RBRVS     </v>
          </cell>
          <cell r="F524">
            <v>526.17999999999995</v>
          </cell>
        </row>
        <row r="525">
          <cell r="A525">
            <v>41820</v>
          </cell>
          <cell r="B525" t="str">
            <v>-</v>
          </cell>
          <cell r="C525" t="str">
            <v xml:space="preserve">EXCISION GUM EACH QUADRANT                                  </v>
          </cell>
          <cell r="D525">
            <v>44378</v>
          </cell>
          <cell r="E525" t="str">
            <v xml:space="preserve">FEE SCHED </v>
          </cell>
          <cell r="F525">
            <v>321.94</v>
          </cell>
        </row>
        <row r="526">
          <cell r="A526">
            <v>41821</v>
          </cell>
          <cell r="B526" t="str">
            <v>-</v>
          </cell>
          <cell r="C526" t="str">
            <v xml:space="preserve">EXCISION OF GUM FLAP                                        </v>
          </cell>
          <cell r="D526">
            <v>44378</v>
          </cell>
          <cell r="E526" t="str">
            <v xml:space="preserve">FEE SCHED </v>
          </cell>
          <cell r="F526">
            <v>173.53</v>
          </cell>
        </row>
        <row r="527">
          <cell r="A527">
            <v>41822</v>
          </cell>
          <cell r="B527" t="str">
            <v>-</v>
          </cell>
          <cell r="C527" t="str">
            <v xml:space="preserve">EXCISION OF GUM LESION                                      </v>
          </cell>
          <cell r="D527">
            <v>44378</v>
          </cell>
          <cell r="E527" t="str">
            <v xml:space="preserve">RBRVS     </v>
          </cell>
          <cell r="F527">
            <v>443.09</v>
          </cell>
        </row>
        <row r="528">
          <cell r="A528">
            <v>41823</v>
          </cell>
          <cell r="B528" t="str">
            <v>-</v>
          </cell>
          <cell r="C528" t="str">
            <v xml:space="preserve">EXCISION OF GUM LESION                                      </v>
          </cell>
          <cell r="D528">
            <v>44378</v>
          </cell>
          <cell r="E528" t="str">
            <v xml:space="preserve">RBRVS     </v>
          </cell>
          <cell r="F528">
            <v>652.28</v>
          </cell>
        </row>
        <row r="529">
          <cell r="A529">
            <v>41825</v>
          </cell>
          <cell r="B529" t="str">
            <v>-</v>
          </cell>
          <cell r="C529" t="str">
            <v xml:space="preserve">EXCISION OF GUM LESION                                      </v>
          </cell>
          <cell r="D529">
            <v>44378</v>
          </cell>
          <cell r="E529" t="str">
            <v xml:space="preserve">RBRVS     </v>
          </cell>
          <cell r="F529">
            <v>276.7</v>
          </cell>
        </row>
        <row r="530">
          <cell r="A530">
            <v>41826</v>
          </cell>
          <cell r="B530" t="str">
            <v>-</v>
          </cell>
          <cell r="C530" t="str">
            <v xml:space="preserve">EXCISION OF GUM LESION                                      </v>
          </cell>
          <cell r="D530">
            <v>44378</v>
          </cell>
          <cell r="E530" t="str">
            <v xml:space="preserve">RBRVS     </v>
          </cell>
          <cell r="F530">
            <v>392.63</v>
          </cell>
        </row>
        <row r="531">
          <cell r="A531">
            <v>41827</v>
          </cell>
          <cell r="B531" t="str">
            <v>-</v>
          </cell>
          <cell r="C531" t="str">
            <v xml:space="preserve">EXCISION OF GUM LESION                                      </v>
          </cell>
          <cell r="D531">
            <v>44378</v>
          </cell>
          <cell r="E531" t="str">
            <v xml:space="preserve">RBRVS     </v>
          </cell>
          <cell r="F531">
            <v>549.51</v>
          </cell>
        </row>
        <row r="532">
          <cell r="A532">
            <v>41828</v>
          </cell>
          <cell r="B532" t="str">
            <v>-</v>
          </cell>
          <cell r="C532" t="str">
            <v xml:space="preserve">EXCISION OF GUM LESION                                      </v>
          </cell>
          <cell r="D532">
            <v>44378</v>
          </cell>
          <cell r="E532" t="str">
            <v xml:space="preserve">RBRVS     </v>
          </cell>
          <cell r="F532">
            <v>440.45</v>
          </cell>
        </row>
        <row r="533">
          <cell r="A533">
            <v>41830</v>
          </cell>
          <cell r="B533" t="str">
            <v>-</v>
          </cell>
          <cell r="C533" t="str">
            <v xml:space="preserve">REMOVAL OF GUM TISSUE                                       </v>
          </cell>
          <cell r="D533">
            <v>44378</v>
          </cell>
          <cell r="E533" t="str">
            <v xml:space="preserve">RBRVS     </v>
          </cell>
          <cell r="F533">
            <v>588.66999999999996</v>
          </cell>
        </row>
        <row r="534">
          <cell r="A534">
            <v>41850</v>
          </cell>
          <cell r="B534" t="str">
            <v>-</v>
          </cell>
          <cell r="C534" t="str">
            <v xml:space="preserve">TREATMENT OF GUM LESION                                     </v>
          </cell>
          <cell r="D534">
            <v>44378</v>
          </cell>
          <cell r="E534" t="str">
            <v xml:space="preserve">FEE SCHED </v>
          </cell>
          <cell r="F534">
            <v>381.03</v>
          </cell>
        </row>
        <row r="535">
          <cell r="A535">
            <v>41870</v>
          </cell>
          <cell r="B535" t="str">
            <v>-</v>
          </cell>
          <cell r="C535" t="str">
            <v xml:space="preserve">GUM GRAFT                                                   </v>
          </cell>
          <cell r="D535">
            <v>44378</v>
          </cell>
          <cell r="E535" t="str">
            <v xml:space="preserve">FEE SCHED </v>
          </cell>
          <cell r="F535">
            <v>429.25</v>
          </cell>
        </row>
        <row r="536">
          <cell r="A536">
            <v>41872</v>
          </cell>
          <cell r="B536" t="str">
            <v>-</v>
          </cell>
          <cell r="C536" t="str">
            <v xml:space="preserve">REPAIR GUM                                                  </v>
          </cell>
          <cell r="D536">
            <v>44378</v>
          </cell>
          <cell r="E536" t="str">
            <v xml:space="preserve">RBRVS     </v>
          </cell>
          <cell r="F536">
            <v>578.28</v>
          </cell>
        </row>
        <row r="537">
          <cell r="A537">
            <v>41874</v>
          </cell>
          <cell r="B537" t="str">
            <v>-</v>
          </cell>
          <cell r="C537" t="str">
            <v xml:space="preserve">REPAIR TOOTH SOCKET                                         </v>
          </cell>
          <cell r="D537">
            <v>44378</v>
          </cell>
          <cell r="E537" t="str">
            <v xml:space="preserve">RBRVS     </v>
          </cell>
          <cell r="F537">
            <v>485.93</v>
          </cell>
        </row>
        <row r="538">
          <cell r="A538">
            <v>41899</v>
          </cell>
          <cell r="B538" t="str">
            <v>-</v>
          </cell>
          <cell r="C538" t="str">
            <v xml:space="preserve">DENTAL SURGERY PROCEDURE                                    </v>
          </cell>
          <cell r="D538">
            <v>44378</v>
          </cell>
          <cell r="E538" t="str">
            <v xml:space="preserve">FEE SCHED </v>
          </cell>
          <cell r="F538">
            <v>818.27</v>
          </cell>
        </row>
        <row r="539">
          <cell r="A539">
            <v>42000</v>
          </cell>
          <cell r="B539" t="str">
            <v>-</v>
          </cell>
          <cell r="C539" t="str">
            <v xml:space="preserve">DRAINAGE MOUTH ROOF LESION                                  </v>
          </cell>
          <cell r="D539">
            <v>44378</v>
          </cell>
          <cell r="E539" t="str">
            <v xml:space="preserve">RBRVS     </v>
          </cell>
          <cell r="F539">
            <v>197.92</v>
          </cell>
        </row>
        <row r="540">
          <cell r="A540">
            <v>42100</v>
          </cell>
          <cell r="B540" t="str">
            <v>-</v>
          </cell>
          <cell r="C540" t="str">
            <v xml:space="preserve">BIOPSY ROOF OF MOUTH                                        </v>
          </cell>
          <cell r="D540">
            <v>44378</v>
          </cell>
          <cell r="E540" t="str">
            <v xml:space="preserve">RBRVS     </v>
          </cell>
          <cell r="F540">
            <v>182.43</v>
          </cell>
        </row>
        <row r="541">
          <cell r="A541">
            <v>42104</v>
          </cell>
          <cell r="B541" t="str">
            <v>-</v>
          </cell>
          <cell r="C541" t="str">
            <v xml:space="preserve">EXCISION LESION MOUTH ROOF                                  </v>
          </cell>
          <cell r="D541">
            <v>44378</v>
          </cell>
          <cell r="E541" t="str">
            <v xml:space="preserve">RBRVS     </v>
          </cell>
          <cell r="F541">
            <v>269.5</v>
          </cell>
        </row>
        <row r="542">
          <cell r="A542">
            <v>42106</v>
          </cell>
          <cell r="B542" t="str">
            <v>-</v>
          </cell>
          <cell r="C542" t="str">
            <v xml:space="preserve">EXCISION LESION MOUTH ROOF                                  </v>
          </cell>
          <cell r="D542">
            <v>44378</v>
          </cell>
          <cell r="E542" t="str">
            <v xml:space="preserve">RBRVS     </v>
          </cell>
          <cell r="F542">
            <v>326.45</v>
          </cell>
        </row>
        <row r="543">
          <cell r="A543">
            <v>42107</v>
          </cell>
          <cell r="B543" t="str">
            <v>-</v>
          </cell>
          <cell r="C543" t="str">
            <v xml:space="preserve">EXCISION LESION MOUTH ROOF                                  </v>
          </cell>
          <cell r="D543">
            <v>44378</v>
          </cell>
          <cell r="E543" t="str">
            <v xml:space="preserve">RBRVS     </v>
          </cell>
          <cell r="F543">
            <v>581.21</v>
          </cell>
        </row>
        <row r="544">
          <cell r="A544">
            <v>42120</v>
          </cell>
          <cell r="B544" t="str">
            <v>-</v>
          </cell>
          <cell r="C544" t="str">
            <v xml:space="preserve">REMOVE PALATE/LESION                                        </v>
          </cell>
          <cell r="D544">
            <v>44378</v>
          </cell>
          <cell r="E544" t="str">
            <v xml:space="preserve">RBRVS     </v>
          </cell>
          <cell r="F544">
            <v>1249.4100000000001</v>
          </cell>
        </row>
        <row r="545">
          <cell r="A545">
            <v>42140</v>
          </cell>
          <cell r="B545" t="str">
            <v>-</v>
          </cell>
          <cell r="C545" t="str">
            <v xml:space="preserve">EXCISION OF UVULA                                           </v>
          </cell>
          <cell r="D545">
            <v>44378</v>
          </cell>
          <cell r="E545" t="str">
            <v xml:space="preserve">RBRVS     </v>
          </cell>
          <cell r="F545">
            <v>377.55</v>
          </cell>
        </row>
        <row r="546">
          <cell r="A546">
            <v>42145</v>
          </cell>
          <cell r="B546" t="str">
            <v>-</v>
          </cell>
          <cell r="C546" t="str">
            <v xml:space="preserve">REPAIR PALATE PHARYNX/UVULA                                 </v>
          </cell>
          <cell r="D546">
            <v>44378</v>
          </cell>
          <cell r="E546" t="str">
            <v xml:space="preserve">RBRVS     </v>
          </cell>
          <cell r="F546">
            <v>846.77</v>
          </cell>
        </row>
        <row r="547">
          <cell r="A547">
            <v>42160</v>
          </cell>
          <cell r="B547" t="str">
            <v>-</v>
          </cell>
          <cell r="C547" t="str">
            <v xml:space="preserve">TREATMENT MOUTH ROOF LESION                                 </v>
          </cell>
          <cell r="D547">
            <v>44378</v>
          </cell>
          <cell r="E547" t="str">
            <v xml:space="preserve">RBRVS     </v>
          </cell>
          <cell r="F547">
            <v>292.91000000000003</v>
          </cell>
        </row>
        <row r="548">
          <cell r="A548">
            <v>42180</v>
          </cell>
          <cell r="B548" t="str">
            <v>-</v>
          </cell>
          <cell r="C548" t="str">
            <v xml:space="preserve">REPAIR PALATE                                               </v>
          </cell>
          <cell r="D548">
            <v>44378</v>
          </cell>
          <cell r="E548" t="str">
            <v xml:space="preserve">RBRVS     </v>
          </cell>
          <cell r="F548">
            <v>315.44</v>
          </cell>
        </row>
        <row r="549">
          <cell r="A549">
            <v>42182</v>
          </cell>
          <cell r="B549" t="str">
            <v>-</v>
          </cell>
          <cell r="C549" t="str">
            <v xml:space="preserve">REPAIR PALATE                                               </v>
          </cell>
          <cell r="D549">
            <v>44378</v>
          </cell>
          <cell r="E549" t="str">
            <v xml:space="preserve">RBRVS     </v>
          </cell>
          <cell r="F549">
            <v>406.99</v>
          </cell>
        </row>
        <row r="550">
          <cell r="A550">
            <v>42200</v>
          </cell>
          <cell r="B550" t="str">
            <v>-</v>
          </cell>
          <cell r="C550" t="str">
            <v xml:space="preserve">RECONSTRUCT CLEFT PALATE                                    </v>
          </cell>
          <cell r="D550">
            <v>44378</v>
          </cell>
          <cell r="E550" t="str">
            <v xml:space="preserve">RBRVS     </v>
          </cell>
          <cell r="F550">
            <v>1153.33</v>
          </cell>
        </row>
        <row r="551">
          <cell r="A551">
            <v>42205</v>
          </cell>
          <cell r="B551" t="str">
            <v>-</v>
          </cell>
          <cell r="C551" t="str">
            <v xml:space="preserve">RECONSTRUCT CLEFT PALATE                                    </v>
          </cell>
          <cell r="D551">
            <v>44378</v>
          </cell>
          <cell r="E551" t="str">
            <v xml:space="preserve">RBRVS     </v>
          </cell>
          <cell r="F551">
            <v>1199.19</v>
          </cell>
        </row>
        <row r="552">
          <cell r="A552">
            <v>42210</v>
          </cell>
          <cell r="B552" t="str">
            <v>-</v>
          </cell>
          <cell r="C552" t="str">
            <v xml:space="preserve">RECONSTRUCT CLEFT PALATE                                    </v>
          </cell>
          <cell r="D552">
            <v>44378</v>
          </cell>
          <cell r="E552" t="str">
            <v xml:space="preserve">RBRVS     </v>
          </cell>
          <cell r="F552">
            <v>1338.02</v>
          </cell>
        </row>
        <row r="553">
          <cell r="A553">
            <v>42215</v>
          </cell>
          <cell r="B553" t="str">
            <v>-</v>
          </cell>
          <cell r="C553" t="str">
            <v xml:space="preserve">RECONSTRUCT CLEFT PALATE                                    </v>
          </cell>
          <cell r="D553">
            <v>44378</v>
          </cell>
          <cell r="E553" t="str">
            <v xml:space="preserve">RBRVS     </v>
          </cell>
          <cell r="F553">
            <v>875.84</v>
          </cell>
        </row>
        <row r="554">
          <cell r="A554">
            <v>42220</v>
          </cell>
          <cell r="B554" t="str">
            <v>-</v>
          </cell>
          <cell r="C554" t="str">
            <v xml:space="preserve">RECONSTRUCT CLEFT PALATE                                    </v>
          </cell>
          <cell r="D554">
            <v>44378</v>
          </cell>
          <cell r="E554" t="str">
            <v xml:space="preserve">RBRVS     </v>
          </cell>
          <cell r="F554">
            <v>721.22</v>
          </cell>
        </row>
        <row r="555">
          <cell r="A555">
            <v>42225</v>
          </cell>
          <cell r="B555" t="str">
            <v>-</v>
          </cell>
          <cell r="C555" t="str">
            <v xml:space="preserve">RECONSTRUCT CLEFT PALATE                                    </v>
          </cell>
          <cell r="D555">
            <v>44378</v>
          </cell>
          <cell r="E555" t="str">
            <v xml:space="preserve">RBRVS     </v>
          </cell>
          <cell r="F555">
            <v>1230.02</v>
          </cell>
        </row>
        <row r="556">
          <cell r="A556">
            <v>42226</v>
          </cell>
          <cell r="B556" t="str">
            <v>-</v>
          </cell>
          <cell r="C556" t="str">
            <v xml:space="preserve">LENGTHENING OF PALATE                                       </v>
          </cell>
          <cell r="D556">
            <v>44378</v>
          </cell>
          <cell r="E556" t="str">
            <v xml:space="preserve">RBRVS     </v>
          </cell>
          <cell r="F556">
            <v>1110.1099999999999</v>
          </cell>
        </row>
        <row r="557">
          <cell r="A557">
            <v>42227</v>
          </cell>
          <cell r="B557" t="str">
            <v>-</v>
          </cell>
          <cell r="C557" t="str">
            <v xml:space="preserve">LENGTHENING OF PALATE                                       </v>
          </cell>
          <cell r="D557">
            <v>44378</v>
          </cell>
          <cell r="E557" t="str">
            <v xml:space="preserve">RBRVS     </v>
          </cell>
          <cell r="F557">
            <v>1036.03</v>
          </cell>
        </row>
        <row r="558">
          <cell r="A558">
            <v>42235</v>
          </cell>
          <cell r="B558" t="str">
            <v>-</v>
          </cell>
          <cell r="C558" t="str">
            <v xml:space="preserve">REPAIR PALATE                                               </v>
          </cell>
          <cell r="D558">
            <v>44378</v>
          </cell>
          <cell r="E558" t="str">
            <v xml:space="preserve">RBRVS     </v>
          </cell>
          <cell r="F558">
            <v>911.1</v>
          </cell>
        </row>
        <row r="559">
          <cell r="A559">
            <v>42260</v>
          </cell>
          <cell r="B559" t="str">
            <v>-</v>
          </cell>
          <cell r="C559" t="str">
            <v xml:space="preserve">REPAIR NOSE TO LIP FISTULA                                  </v>
          </cell>
          <cell r="D559">
            <v>44378</v>
          </cell>
          <cell r="E559" t="str">
            <v xml:space="preserve">RBRVS     </v>
          </cell>
          <cell r="F559">
            <v>1047.29</v>
          </cell>
        </row>
        <row r="560">
          <cell r="A560">
            <v>42280</v>
          </cell>
          <cell r="B560" t="str">
            <v>-</v>
          </cell>
          <cell r="C560" t="str">
            <v xml:space="preserve">PREPARATION PALATE MOLD                                     </v>
          </cell>
          <cell r="D560">
            <v>44378</v>
          </cell>
          <cell r="E560" t="str">
            <v xml:space="preserve">RBRVS     </v>
          </cell>
          <cell r="F560">
            <v>223.09</v>
          </cell>
        </row>
        <row r="561">
          <cell r="A561">
            <v>42281</v>
          </cell>
          <cell r="B561" t="str">
            <v>-</v>
          </cell>
          <cell r="C561" t="str">
            <v xml:space="preserve">INSERTION PALATE PROSTHESIS                                 </v>
          </cell>
          <cell r="D561">
            <v>44378</v>
          </cell>
          <cell r="E561" t="str">
            <v xml:space="preserve">RBRVS     </v>
          </cell>
          <cell r="F561">
            <v>283.77999999999997</v>
          </cell>
        </row>
        <row r="562">
          <cell r="A562">
            <v>42299</v>
          </cell>
          <cell r="B562" t="str">
            <v>-</v>
          </cell>
          <cell r="C562" t="str">
            <v xml:space="preserve">PALATE/UVULA SURGERY                                        </v>
          </cell>
          <cell r="D562">
            <v>44378</v>
          </cell>
          <cell r="E562" t="str">
            <v xml:space="preserve">FEE SCHED </v>
          </cell>
          <cell r="F562">
            <v>800.39</v>
          </cell>
        </row>
        <row r="563">
          <cell r="A563">
            <v>42300</v>
          </cell>
          <cell r="B563" t="str">
            <v>-</v>
          </cell>
          <cell r="C563" t="str">
            <v xml:space="preserve">DRAINAGE OF SALIVARY GLAND                                  </v>
          </cell>
          <cell r="D563">
            <v>44378</v>
          </cell>
          <cell r="E563" t="str">
            <v xml:space="preserve">RBRVS     </v>
          </cell>
          <cell r="F563">
            <v>267.36</v>
          </cell>
        </row>
        <row r="564">
          <cell r="A564">
            <v>42305</v>
          </cell>
          <cell r="B564" t="str">
            <v>-</v>
          </cell>
          <cell r="C564" t="str">
            <v xml:space="preserve">DRAINAGE OF SALIVARY GLAND                                  </v>
          </cell>
          <cell r="D564">
            <v>44378</v>
          </cell>
          <cell r="E564" t="str">
            <v xml:space="preserve">RBRVS     </v>
          </cell>
          <cell r="F564">
            <v>518.89</v>
          </cell>
        </row>
        <row r="565">
          <cell r="A565">
            <v>42310</v>
          </cell>
          <cell r="B565" t="str">
            <v>-</v>
          </cell>
          <cell r="C565" t="str">
            <v xml:space="preserve">DRAINAGE OF SALIVARY GLAND                                  </v>
          </cell>
          <cell r="D565">
            <v>44378</v>
          </cell>
          <cell r="E565" t="str">
            <v xml:space="preserve">RBRVS     </v>
          </cell>
          <cell r="F565">
            <v>215.56</v>
          </cell>
        </row>
        <row r="566">
          <cell r="A566">
            <v>42320</v>
          </cell>
          <cell r="B566" t="str">
            <v>-</v>
          </cell>
          <cell r="C566" t="str">
            <v xml:space="preserve">DRAINAGE OF SALIVARY GLAND                                  </v>
          </cell>
          <cell r="D566">
            <v>44378</v>
          </cell>
          <cell r="E566" t="str">
            <v xml:space="preserve">RBRVS     </v>
          </cell>
          <cell r="F566">
            <v>322.98</v>
          </cell>
        </row>
        <row r="567">
          <cell r="A567">
            <v>42330</v>
          </cell>
          <cell r="B567" t="str">
            <v>-</v>
          </cell>
          <cell r="C567" t="str">
            <v xml:space="preserve">REMOVAL OF SALIVARY STONE                                   </v>
          </cell>
          <cell r="D567">
            <v>44378</v>
          </cell>
          <cell r="E567" t="str">
            <v xml:space="preserve">RBRVS     </v>
          </cell>
          <cell r="F567">
            <v>288.68</v>
          </cell>
        </row>
        <row r="568">
          <cell r="A568">
            <v>42335</v>
          </cell>
          <cell r="B568" t="str">
            <v>-</v>
          </cell>
          <cell r="C568" t="str">
            <v xml:space="preserve">REMOVAL OF SALIVARY STONE                                   </v>
          </cell>
          <cell r="D568">
            <v>44378</v>
          </cell>
          <cell r="E568" t="str">
            <v xml:space="preserve">RBRVS     </v>
          </cell>
          <cell r="F568">
            <v>527.69000000000005</v>
          </cell>
        </row>
        <row r="569">
          <cell r="A569">
            <v>42340</v>
          </cell>
          <cell r="B569" t="str">
            <v>-</v>
          </cell>
          <cell r="C569" t="str">
            <v xml:space="preserve">REMOVAL OF SALIVARY STONE                                   </v>
          </cell>
          <cell r="D569">
            <v>44378</v>
          </cell>
          <cell r="E569" t="str">
            <v xml:space="preserve">RBRVS     </v>
          </cell>
          <cell r="F569">
            <v>645.58000000000004</v>
          </cell>
        </row>
        <row r="570">
          <cell r="A570">
            <v>42400</v>
          </cell>
          <cell r="B570" t="str">
            <v>-</v>
          </cell>
          <cell r="C570" t="str">
            <v xml:space="preserve">BIOPSY OF SALIVARY GLAND                                    </v>
          </cell>
          <cell r="D570">
            <v>44378</v>
          </cell>
          <cell r="E570" t="str">
            <v xml:space="preserve">RBRVS     </v>
          </cell>
          <cell r="F570">
            <v>126.39</v>
          </cell>
        </row>
        <row r="571">
          <cell r="A571">
            <v>42405</v>
          </cell>
          <cell r="B571" t="str">
            <v>-</v>
          </cell>
          <cell r="C571" t="str">
            <v xml:space="preserve">BIOPSY OF SALIVARY GLAND                                    </v>
          </cell>
          <cell r="D571">
            <v>44378</v>
          </cell>
          <cell r="E571" t="str">
            <v xml:space="preserve">RBRVS     </v>
          </cell>
          <cell r="F571">
            <v>372.73</v>
          </cell>
        </row>
        <row r="572">
          <cell r="A572">
            <v>42408</v>
          </cell>
          <cell r="B572" t="str">
            <v>-</v>
          </cell>
          <cell r="C572" t="str">
            <v xml:space="preserve">EXCISION OF SALIVARY CYST                                   </v>
          </cell>
          <cell r="D572">
            <v>44378</v>
          </cell>
          <cell r="E572" t="str">
            <v xml:space="preserve">RBRVS     </v>
          </cell>
          <cell r="F572">
            <v>676.36</v>
          </cell>
        </row>
        <row r="573">
          <cell r="A573">
            <v>42410</v>
          </cell>
          <cell r="B573" t="str">
            <v>-</v>
          </cell>
          <cell r="C573" t="str">
            <v xml:space="preserve">EXCISE PAROTID GLAND/LESION                                 </v>
          </cell>
          <cell r="D573">
            <v>44378</v>
          </cell>
          <cell r="E573" t="str">
            <v xml:space="preserve">RBRVS     </v>
          </cell>
          <cell r="F573">
            <v>765.4</v>
          </cell>
        </row>
        <row r="574">
          <cell r="A574">
            <v>42415</v>
          </cell>
          <cell r="B574" t="str">
            <v>-</v>
          </cell>
          <cell r="C574" t="str">
            <v xml:space="preserve">EXCISE PAROTID GLAND/LESION                                 </v>
          </cell>
          <cell r="D574">
            <v>44378</v>
          </cell>
          <cell r="E574" t="str">
            <v xml:space="preserve">RBRVS     </v>
          </cell>
          <cell r="F574">
            <v>1285.05</v>
          </cell>
        </row>
        <row r="575">
          <cell r="A575">
            <v>42420</v>
          </cell>
          <cell r="B575" t="str">
            <v>-</v>
          </cell>
          <cell r="C575" t="str">
            <v xml:space="preserve">EXCISE PAROTID GLAND/LESION                                 </v>
          </cell>
          <cell r="D575">
            <v>44378</v>
          </cell>
          <cell r="E575" t="str">
            <v xml:space="preserve">RBRVS     </v>
          </cell>
          <cell r="F575">
            <v>1441.8</v>
          </cell>
        </row>
        <row r="576">
          <cell r="A576">
            <v>42425</v>
          </cell>
          <cell r="B576" t="str">
            <v>-</v>
          </cell>
          <cell r="C576" t="str">
            <v xml:space="preserve">EXCISE PAROTID GLAND/LESION                                 </v>
          </cell>
          <cell r="D576">
            <v>44378</v>
          </cell>
          <cell r="E576" t="str">
            <v xml:space="preserve">RBRVS     </v>
          </cell>
          <cell r="F576">
            <v>1019.61</v>
          </cell>
        </row>
        <row r="577">
          <cell r="A577">
            <v>42426</v>
          </cell>
          <cell r="B577" t="str">
            <v>-</v>
          </cell>
          <cell r="C577" t="str">
            <v xml:space="preserve">EXCISE PAROTID GLAND/LESION                                 </v>
          </cell>
          <cell r="D577">
            <v>44378</v>
          </cell>
          <cell r="E577" t="str">
            <v xml:space="preserve">RBRVS     </v>
          </cell>
          <cell r="F577">
            <v>1639.39</v>
          </cell>
        </row>
        <row r="578">
          <cell r="A578">
            <v>42440</v>
          </cell>
          <cell r="B578" t="str">
            <v>-</v>
          </cell>
          <cell r="C578" t="str">
            <v xml:space="preserve">EXCISE SUBMAXILLARY GLAND                                   </v>
          </cell>
          <cell r="D578">
            <v>44378</v>
          </cell>
          <cell r="E578" t="str">
            <v xml:space="preserve">RBRVS     </v>
          </cell>
          <cell r="F578">
            <v>504.24</v>
          </cell>
        </row>
        <row r="579">
          <cell r="A579">
            <v>42450</v>
          </cell>
          <cell r="B579" t="str">
            <v>-</v>
          </cell>
          <cell r="C579" t="str">
            <v xml:space="preserve">EXCISE SUBLINGUAL GLAND                                     </v>
          </cell>
          <cell r="D579">
            <v>44378</v>
          </cell>
          <cell r="E579" t="str">
            <v xml:space="preserve">RBRVS     </v>
          </cell>
          <cell r="F579">
            <v>581.5</v>
          </cell>
        </row>
        <row r="580">
          <cell r="A580">
            <v>42500</v>
          </cell>
          <cell r="B580" t="str">
            <v>-</v>
          </cell>
          <cell r="C580" t="str">
            <v xml:space="preserve">REPAIR SALIVARY DUCT                                        </v>
          </cell>
          <cell r="D580">
            <v>44378</v>
          </cell>
          <cell r="E580" t="str">
            <v xml:space="preserve">RBRVS     </v>
          </cell>
          <cell r="F580">
            <v>554.74</v>
          </cell>
        </row>
        <row r="581">
          <cell r="A581">
            <v>42505</v>
          </cell>
          <cell r="B581" t="str">
            <v>-</v>
          </cell>
          <cell r="C581" t="str">
            <v xml:space="preserve">REPAIR SALIVARY DUCT                                        </v>
          </cell>
          <cell r="D581">
            <v>44378</v>
          </cell>
          <cell r="E581" t="str">
            <v xml:space="preserve">RBRVS     </v>
          </cell>
          <cell r="F581">
            <v>704</v>
          </cell>
        </row>
        <row r="582">
          <cell r="A582">
            <v>42507</v>
          </cell>
          <cell r="B582" t="str">
            <v>-</v>
          </cell>
          <cell r="C582" t="str">
            <v xml:space="preserve">PAROTID DUCT DIVERSION                                      </v>
          </cell>
          <cell r="D582">
            <v>44378</v>
          </cell>
          <cell r="E582" t="str">
            <v xml:space="preserve">RBRVS     </v>
          </cell>
          <cell r="F582">
            <v>615.64</v>
          </cell>
        </row>
        <row r="583">
          <cell r="A583">
            <v>42509</v>
          </cell>
          <cell r="B583" t="str">
            <v>-</v>
          </cell>
          <cell r="C583" t="str">
            <v xml:space="preserve">PAROTID DUCT DIVERSION                                      </v>
          </cell>
          <cell r="D583">
            <v>44378</v>
          </cell>
          <cell r="E583" t="str">
            <v xml:space="preserve">RBRVS     </v>
          </cell>
          <cell r="F583">
            <v>1014.88</v>
          </cell>
        </row>
        <row r="584">
          <cell r="A584">
            <v>42510</v>
          </cell>
          <cell r="B584" t="str">
            <v>-</v>
          </cell>
          <cell r="C584" t="str">
            <v xml:space="preserve">PAROTID DUCT DIVERSION                                      </v>
          </cell>
          <cell r="D584">
            <v>44378</v>
          </cell>
          <cell r="E584" t="str">
            <v xml:space="preserve">RBRVS     </v>
          </cell>
          <cell r="F584">
            <v>754.43</v>
          </cell>
        </row>
        <row r="585">
          <cell r="A585">
            <v>42550</v>
          </cell>
          <cell r="B585" t="str">
            <v>-</v>
          </cell>
          <cell r="C585" t="str">
            <v xml:space="preserve">INJECTION FOR SALIVARY X-RAY                                </v>
          </cell>
          <cell r="D585">
            <v>44378</v>
          </cell>
          <cell r="E585" t="str">
            <v xml:space="preserve">RBRVS     </v>
          </cell>
          <cell r="F585">
            <v>197.55</v>
          </cell>
        </row>
        <row r="586">
          <cell r="A586">
            <v>42600</v>
          </cell>
          <cell r="B586" t="str">
            <v>-</v>
          </cell>
          <cell r="C586" t="str">
            <v xml:space="preserve">CLOSURE OF SALIVARY FISTULA                                 </v>
          </cell>
          <cell r="D586">
            <v>44378</v>
          </cell>
          <cell r="E586" t="str">
            <v xml:space="preserve">RBRVS     </v>
          </cell>
          <cell r="F586">
            <v>661.87</v>
          </cell>
        </row>
        <row r="587">
          <cell r="A587">
            <v>42650</v>
          </cell>
          <cell r="B587" t="str">
            <v>-</v>
          </cell>
          <cell r="C587" t="str">
            <v xml:space="preserve">DILATION OF SALIVARY DUCT                                   </v>
          </cell>
          <cell r="D587">
            <v>44378</v>
          </cell>
          <cell r="E587" t="str">
            <v xml:space="preserve">RBRVS     </v>
          </cell>
          <cell r="F587">
            <v>95.36</v>
          </cell>
        </row>
        <row r="588">
          <cell r="A588">
            <v>42660</v>
          </cell>
          <cell r="B588" t="str">
            <v>-</v>
          </cell>
          <cell r="C588" t="str">
            <v xml:space="preserve">DILATION OF SALIVARY DUCT                                   </v>
          </cell>
          <cell r="D588">
            <v>44378</v>
          </cell>
          <cell r="E588" t="str">
            <v xml:space="preserve">RBRVS     </v>
          </cell>
          <cell r="F588">
            <v>147.16999999999999</v>
          </cell>
        </row>
        <row r="589">
          <cell r="A589">
            <v>42665</v>
          </cell>
          <cell r="B589" t="str">
            <v>-</v>
          </cell>
          <cell r="C589" t="str">
            <v xml:space="preserve">LIGATION OF SALIVARY DUCT                                   </v>
          </cell>
          <cell r="D589">
            <v>44378</v>
          </cell>
          <cell r="E589" t="str">
            <v xml:space="preserve">RBRVS     </v>
          </cell>
          <cell r="F589">
            <v>455.74</v>
          </cell>
        </row>
        <row r="590">
          <cell r="A590">
            <v>42699</v>
          </cell>
          <cell r="B590" t="str">
            <v>-</v>
          </cell>
          <cell r="C590" t="str">
            <v xml:space="preserve">SALIVARY SURGERY PROCEDURE                                  </v>
          </cell>
          <cell r="D590">
            <v>44378</v>
          </cell>
          <cell r="E590" t="str">
            <v xml:space="preserve">FEE SCHED </v>
          </cell>
          <cell r="F590">
            <v>873.76</v>
          </cell>
        </row>
        <row r="591">
          <cell r="A591">
            <v>42900</v>
          </cell>
          <cell r="B591" t="str">
            <v>-</v>
          </cell>
          <cell r="C591" t="str">
            <v xml:space="preserve">REPAIR THROAT WOUND                                         </v>
          </cell>
          <cell r="D591">
            <v>44378</v>
          </cell>
          <cell r="E591" t="str">
            <v xml:space="preserve">RBRVS     </v>
          </cell>
          <cell r="F591">
            <v>405.11</v>
          </cell>
        </row>
        <row r="592">
          <cell r="A592">
            <v>64600</v>
          </cell>
          <cell r="B592" t="str">
            <v>-</v>
          </cell>
          <cell r="C592" t="str">
            <v xml:space="preserve">INJECTION TREATMENT OF NERVE                                </v>
          </cell>
          <cell r="D592">
            <v>44378</v>
          </cell>
          <cell r="E592" t="str">
            <v xml:space="preserve">RBRVS     </v>
          </cell>
          <cell r="F592">
            <v>578.15</v>
          </cell>
        </row>
        <row r="593">
          <cell r="A593">
            <v>64611</v>
          </cell>
          <cell r="B593" t="str">
            <v>-</v>
          </cell>
          <cell r="C593" t="str">
            <v xml:space="preserve">CHEMODENERV SALIV GLANDS                                    </v>
          </cell>
          <cell r="D593">
            <v>44378</v>
          </cell>
          <cell r="E593" t="str">
            <v xml:space="preserve">RBRVS     </v>
          </cell>
          <cell r="F593">
            <v>155.46</v>
          </cell>
        </row>
        <row r="594">
          <cell r="A594">
            <v>64612</v>
          </cell>
          <cell r="B594" t="str">
            <v>-</v>
          </cell>
          <cell r="C594" t="str">
            <v xml:space="preserve">DESTROY NERVE FACE MUSCLE                                   </v>
          </cell>
          <cell r="D594">
            <v>44378</v>
          </cell>
          <cell r="E594" t="str">
            <v xml:space="preserve">RBRVS     </v>
          </cell>
          <cell r="F594">
            <v>166.01</v>
          </cell>
        </row>
        <row r="595">
          <cell r="A595">
            <v>64732</v>
          </cell>
          <cell r="B595" t="str">
            <v>-</v>
          </cell>
          <cell r="C595" t="str">
            <v xml:space="preserve">INCISION OF BROW NERVE                                      </v>
          </cell>
          <cell r="D595">
            <v>44378</v>
          </cell>
          <cell r="E595" t="str">
            <v xml:space="preserve">RBRVS     </v>
          </cell>
          <cell r="F595">
            <v>556.5</v>
          </cell>
        </row>
        <row r="596">
          <cell r="A596">
            <v>64734</v>
          </cell>
          <cell r="B596" t="str">
            <v>-</v>
          </cell>
          <cell r="C596" t="str">
            <v xml:space="preserve">INCISION OF CHEEK NERVE                                     </v>
          </cell>
          <cell r="D596">
            <v>44378</v>
          </cell>
          <cell r="E596" t="str">
            <v xml:space="preserve">RBRVS     </v>
          </cell>
          <cell r="F596">
            <v>628.28</v>
          </cell>
        </row>
        <row r="597">
          <cell r="A597">
            <v>64738</v>
          </cell>
          <cell r="B597" t="str">
            <v>-</v>
          </cell>
          <cell r="C597" t="str">
            <v xml:space="preserve">INCISION OF JAW NERVE                                       </v>
          </cell>
          <cell r="D597">
            <v>44378</v>
          </cell>
          <cell r="E597" t="str">
            <v xml:space="preserve">RBRVS     </v>
          </cell>
          <cell r="F597">
            <v>552.23</v>
          </cell>
        </row>
        <row r="598">
          <cell r="A598">
            <v>64740</v>
          </cell>
          <cell r="B598" t="str">
            <v>-</v>
          </cell>
          <cell r="C598" t="str">
            <v xml:space="preserve">INCISION OF TONGUE NERVE                                    </v>
          </cell>
          <cell r="D598">
            <v>44378</v>
          </cell>
          <cell r="E598" t="str">
            <v xml:space="preserve">RBRVS     </v>
          </cell>
          <cell r="F598">
            <v>575.26</v>
          </cell>
        </row>
        <row r="599">
          <cell r="A599">
            <v>70100</v>
          </cell>
          <cell r="B599" t="str">
            <v>-</v>
          </cell>
          <cell r="C599" t="str">
            <v xml:space="preserve">X-RAY EXAM OF JAW &lt;4VIEWS                                   </v>
          </cell>
          <cell r="D599">
            <v>44378</v>
          </cell>
          <cell r="E599" t="str">
            <v xml:space="preserve">RBRVS     </v>
          </cell>
          <cell r="F599">
            <v>46.91</v>
          </cell>
        </row>
        <row r="600">
          <cell r="A600">
            <v>70100</v>
          </cell>
          <cell r="B600" t="str">
            <v>TC</v>
          </cell>
          <cell r="C600" t="str">
            <v xml:space="preserve">X-RAY EXAM OF JAW &lt;4VIEWS                                   </v>
          </cell>
          <cell r="D600">
            <v>44378</v>
          </cell>
          <cell r="E600" t="str">
            <v xml:space="preserve">RBRVS     </v>
          </cell>
          <cell r="F600">
            <v>36.020000000000003</v>
          </cell>
        </row>
        <row r="601">
          <cell r="A601">
            <v>70100</v>
          </cell>
          <cell r="B601">
            <v>26</v>
          </cell>
          <cell r="C601" t="str">
            <v xml:space="preserve">X-RAY EXAM OF JAW &lt;4VIEWS                                   </v>
          </cell>
          <cell r="D601">
            <v>44378</v>
          </cell>
          <cell r="E601" t="str">
            <v xml:space="preserve">RBRVS     </v>
          </cell>
          <cell r="F601">
            <v>10.89</v>
          </cell>
        </row>
        <row r="602">
          <cell r="A602">
            <v>70300</v>
          </cell>
          <cell r="B602" t="str">
            <v>-</v>
          </cell>
          <cell r="C602" t="str">
            <v xml:space="preserve">X-RAY EXAM OF TEETH                                         </v>
          </cell>
          <cell r="D602">
            <v>44378</v>
          </cell>
          <cell r="E602" t="str">
            <v xml:space="preserve">RBRVS     </v>
          </cell>
          <cell r="F602">
            <v>15.91</v>
          </cell>
        </row>
        <row r="603">
          <cell r="A603">
            <v>70300</v>
          </cell>
          <cell r="B603" t="str">
            <v>TC</v>
          </cell>
          <cell r="C603" t="str">
            <v xml:space="preserve">X-RAY EXAM OF TEETH                                         </v>
          </cell>
          <cell r="D603">
            <v>44378</v>
          </cell>
          <cell r="E603" t="str">
            <v xml:space="preserve">RBRVS     </v>
          </cell>
          <cell r="F603">
            <v>9.6300000000000008</v>
          </cell>
        </row>
        <row r="604">
          <cell r="A604">
            <v>70300</v>
          </cell>
          <cell r="B604">
            <v>26</v>
          </cell>
          <cell r="C604" t="str">
            <v xml:space="preserve">X-RAY EXAM OF TEETH                                         </v>
          </cell>
          <cell r="D604">
            <v>44378</v>
          </cell>
          <cell r="E604" t="str">
            <v xml:space="preserve">RBRVS     </v>
          </cell>
          <cell r="F604">
            <v>6.28</v>
          </cell>
        </row>
        <row r="605">
          <cell r="A605">
            <v>70328</v>
          </cell>
          <cell r="B605" t="str">
            <v>-</v>
          </cell>
          <cell r="C605" t="str">
            <v xml:space="preserve">X-RAY EXAM OF JAW JOINT                                     </v>
          </cell>
          <cell r="D605">
            <v>44378</v>
          </cell>
          <cell r="E605" t="str">
            <v xml:space="preserve">RBRVS     </v>
          </cell>
          <cell r="F605">
            <v>42.3</v>
          </cell>
        </row>
        <row r="606">
          <cell r="A606">
            <v>70328</v>
          </cell>
          <cell r="B606" t="str">
            <v>TC</v>
          </cell>
          <cell r="C606" t="str">
            <v xml:space="preserve">X-RAY EXAM OF JAW JOINT                                     </v>
          </cell>
          <cell r="D606">
            <v>44378</v>
          </cell>
          <cell r="E606" t="str">
            <v xml:space="preserve">RBRVS     </v>
          </cell>
          <cell r="F606">
            <v>31.41</v>
          </cell>
        </row>
        <row r="607">
          <cell r="A607">
            <v>70328</v>
          </cell>
          <cell r="B607">
            <v>26</v>
          </cell>
          <cell r="C607" t="str">
            <v xml:space="preserve">X-RAY EXAM OF JAW JOINT                                     </v>
          </cell>
          <cell r="D607">
            <v>44378</v>
          </cell>
          <cell r="E607" t="str">
            <v xml:space="preserve">RBRVS     </v>
          </cell>
          <cell r="F607">
            <v>10.89</v>
          </cell>
        </row>
        <row r="608">
          <cell r="A608">
            <v>70330</v>
          </cell>
          <cell r="B608" t="str">
            <v>-</v>
          </cell>
          <cell r="C608" t="str">
            <v xml:space="preserve">X-RAY EXAM OF JAW JOINTS                                    </v>
          </cell>
          <cell r="D608">
            <v>44378</v>
          </cell>
          <cell r="E608" t="str">
            <v xml:space="preserve">RBRVS     </v>
          </cell>
          <cell r="F608">
            <v>65.33</v>
          </cell>
        </row>
        <row r="609">
          <cell r="A609">
            <v>70330</v>
          </cell>
          <cell r="B609" t="str">
            <v>TC</v>
          </cell>
          <cell r="C609" t="str">
            <v xml:space="preserve">X-RAY EXAM OF JAW JOINTS                                    </v>
          </cell>
          <cell r="D609">
            <v>44378</v>
          </cell>
          <cell r="E609" t="str">
            <v xml:space="preserve">RBRVS     </v>
          </cell>
          <cell r="F609">
            <v>51.09</v>
          </cell>
        </row>
        <row r="610">
          <cell r="A610">
            <v>70330</v>
          </cell>
          <cell r="B610">
            <v>26</v>
          </cell>
          <cell r="C610" t="str">
            <v xml:space="preserve">X-RAY EXAM OF JAW JOINTS                                    </v>
          </cell>
          <cell r="D610">
            <v>44378</v>
          </cell>
          <cell r="E610" t="str">
            <v xml:space="preserve">RBRVS     </v>
          </cell>
          <cell r="F610">
            <v>14.24</v>
          </cell>
        </row>
        <row r="611">
          <cell r="A611">
            <v>70332</v>
          </cell>
          <cell r="B611" t="str">
            <v>-</v>
          </cell>
          <cell r="C611" t="str">
            <v xml:space="preserve">X-RAY EXAM OF JAW JOINT                                     </v>
          </cell>
          <cell r="D611">
            <v>44378</v>
          </cell>
          <cell r="E611" t="str">
            <v xml:space="preserve">RBRVS     </v>
          </cell>
          <cell r="F611">
            <v>105.5</v>
          </cell>
        </row>
        <row r="612">
          <cell r="A612">
            <v>70332</v>
          </cell>
          <cell r="B612" t="str">
            <v>TC</v>
          </cell>
          <cell r="C612" t="str">
            <v xml:space="preserve">X-RAY EXAM OF JAW JOINT                                     </v>
          </cell>
          <cell r="D612">
            <v>44378</v>
          </cell>
          <cell r="E612" t="str">
            <v xml:space="preserve">RBRVS     </v>
          </cell>
          <cell r="F612">
            <v>72.87</v>
          </cell>
        </row>
        <row r="613">
          <cell r="A613">
            <v>70332</v>
          </cell>
          <cell r="B613">
            <v>26</v>
          </cell>
          <cell r="C613" t="str">
            <v xml:space="preserve">X-RAY EXAM OF JAW JOINT                                     </v>
          </cell>
          <cell r="D613">
            <v>44378</v>
          </cell>
          <cell r="E613" t="str">
            <v xml:space="preserve">RBRVS     </v>
          </cell>
          <cell r="F613">
            <v>32.619999999999997</v>
          </cell>
        </row>
        <row r="614">
          <cell r="A614">
            <v>70350</v>
          </cell>
          <cell r="B614" t="str">
            <v>-</v>
          </cell>
          <cell r="C614" t="str">
            <v xml:space="preserve">X-RAY HEAD FOR ORTHODONTIA                                  </v>
          </cell>
          <cell r="D614">
            <v>44378</v>
          </cell>
          <cell r="E614" t="str">
            <v xml:space="preserve">RBRVS     </v>
          </cell>
          <cell r="F614">
            <v>20.100000000000001</v>
          </cell>
        </row>
        <row r="615">
          <cell r="A615">
            <v>70350</v>
          </cell>
          <cell r="B615" t="str">
            <v>TC</v>
          </cell>
          <cell r="C615" t="str">
            <v xml:space="preserve">X-RAY HEAD FOR ORTHODONTIA                                  </v>
          </cell>
          <cell r="D615">
            <v>44378</v>
          </cell>
          <cell r="E615" t="str">
            <v xml:space="preserve">RBRVS     </v>
          </cell>
          <cell r="F615">
            <v>9.6300000000000008</v>
          </cell>
        </row>
        <row r="616">
          <cell r="A616">
            <v>70350</v>
          </cell>
          <cell r="B616">
            <v>26</v>
          </cell>
          <cell r="C616" t="str">
            <v xml:space="preserve">X-RAY HEAD FOR ORTHODONTIA                                  </v>
          </cell>
          <cell r="D616">
            <v>44378</v>
          </cell>
          <cell r="E616" t="str">
            <v xml:space="preserve">RBRVS     </v>
          </cell>
          <cell r="F616">
            <v>10.47</v>
          </cell>
        </row>
        <row r="617">
          <cell r="A617">
            <v>70355</v>
          </cell>
          <cell r="B617" t="str">
            <v>-</v>
          </cell>
          <cell r="C617" t="str">
            <v xml:space="preserve">PANORAMIC X-RAY OF JAWS                                     </v>
          </cell>
          <cell r="D617">
            <v>44378</v>
          </cell>
          <cell r="E617" t="str">
            <v xml:space="preserve">RBRVS     </v>
          </cell>
          <cell r="F617">
            <v>22.62</v>
          </cell>
        </row>
        <row r="618">
          <cell r="A618">
            <v>70355</v>
          </cell>
          <cell r="B618" t="str">
            <v>TC</v>
          </cell>
          <cell r="C618" t="str">
            <v xml:space="preserve">PANORAMIC X-RAY OF JAWS                                     </v>
          </cell>
          <cell r="D618">
            <v>44378</v>
          </cell>
          <cell r="E618" t="str">
            <v xml:space="preserve">RBRVS     </v>
          </cell>
          <cell r="F618">
            <v>10.050000000000001</v>
          </cell>
        </row>
        <row r="619">
          <cell r="A619">
            <v>70355</v>
          </cell>
          <cell r="B619">
            <v>26</v>
          </cell>
          <cell r="C619" t="str">
            <v xml:space="preserve">PANORAMIC X-RAY OF JAWS                                     </v>
          </cell>
          <cell r="D619">
            <v>44378</v>
          </cell>
          <cell r="E619" t="str">
            <v xml:space="preserve">RBRVS     </v>
          </cell>
          <cell r="F619">
            <v>12.56</v>
          </cell>
        </row>
        <row r="620">
          <cell r="A620">
            <v>70380</v>
          </cell>
          <cell r="B620" t="str">
            <v>-</v>
          </cell>
          <cell r="C620" t="str">
            <v xml:space="preserve">X-RAY EXAM OF SALIVARY GLAND                                </v>
          </cell>
          <cell r="D620">
            <v>44378</v>
          </cell>
          <cell r="E620" t="str">
            <v xml:space="preserve">RBRVS     </v>
          </cell>
          <cell r="F620">
            <v>46.07</v>
          </cell>
        </row>
        <row r="621">
          <cell r="A621">
            <v>70380</v>
          </cell>
          <cell r="B621" t="str">
            <v>TC</v>
          </cell>
          <cell r="C621" t="str">
            <v xml:space="preserve">X-RAY EXAM OF SALIVARY GLAND                                </v>
          </cell>
          <cell r="D621">
            <v>44378</v>
          </cell>
          <cell r="E621" t="str">
            <v xml:space="preserve">RBRVS     </v>
          </cell>
          <cell r="F621">
            <v>36.020000000000003</v>
          </cell>
        </row>
        <row r="622">
          <cell r="A622">
            <v>70380</v>
          </cell>
          <cell r="B622">
            <v>26</v>
          </cell>
          <cell r="C622" t="str">
            <v xml:space="preserve">X-RAY EXAM OF SALIVARY GLAND                                </v>
          </cell>
          <cell r="D622">
            <v>44378</v>
          </cell>
          <cell r="E622" t="str">
            <v xml:space="preserve">RBRVS     </v>
          </cell>
          <cell r="F622">
            <v>10.050000000000001</v>
          </cell>
        </row>
        <row r="623">
          <cell r="A623">
            <v>70486</v>
          </cell>
          <cell r="B623" t="str">
            <v>-</v>
          </cell>
          <cell r="C623" t="str">
            <v xml:space="preserve">CT MAXILLOFACIAL W/O DYE                                    </v>
          </cell>
          <cell r="D623">
            <v>44378</v>
          </cell>
          <cell r="E623" t="str">
            <v xml:space="preserve">RBRVS     </v>
          </cell>
          <cell r="F623">
            <v>168.73</v>
          </cell>
        </row>
        <row r="624">
          <cell r="A624">
            <v>70486</v>
          </cell>
          <cell r="B624" t="str">
            <v>TC</v>
          </cell>
          <cell r="C624" t="str">
            <v xml:space="preserve">CT MAXILLOFACIAL W/O DYE                                    </v>
          </cell>
          <cell r="D624">
            <v>44378</v>
          </cell>
          <cell r="E624" t="str">
            <v xml:space="preserve">RBRVS     </v>
          </cell>
          <cell r="F624">
            <v>118.52</v>
          </cell>
        </row>
        <row r="625">
          <cell r="A625">
            <v>70486</v>
          </cell>
          <cell r="B625">
            <v>26</v>
          </cell>
          <cell r="C625" t="str">
            <v xml:space="preserve">CT MAXILLOFACIAL W/O DYE                                    </v>
          </cell>
          <cell r="D625">
            <v>44378</v>
          </cell>
          <cell r="E625" t="str">
            <v xml:space="preserve">RBRVS     </v>
          </cell>
          <cell r="F625">
            <v>50.21</v>
          </cell>
        </row>
        <row r="626">
          <cell r="A626">
            <v>76100</v>
          </cell>
          <cell r="B626" t="str">
            <v>-</v>
          </cell>
          <cell r="C626" t="str">
            <v xml:space="preserve">X-RAY EXAM OF BODY SECTION                                  </v>
          </cell>
          <cell r="D626">
            <v>44378</v>
          </cell>
          <cell r="E626" t="str">
            <v xml:space="preserve">RBRVS     </v>
          </cell>
          <cell r="F626">
            <v>115.13</v>
          </cell>
        </row>
        <row r="627">
          <cell r="A627">
            <v>76100</v>
          </cell>
          <cell r="B627" t="str">
            <v>TC</v>
          </cell>
          <cell r="C627" t="str">
            <v xml:space="preserve">X-RAY EXAM OF BODY SECTION                                  </v>
          </cell>
          <cell r="D627">
            <v>44378</v>
          </cell>
          <cell r="E627" t="str">
            <v xml:space="preserve">RBRVS     </v>
          </cell>
          <cell r="F627">
            <v>79.569999999999993</v>
          </cell>
        </row>
        <row r="628">
          <cell r="A628">
            <v>76100</v>
          </cell>
          <cell r="B628">
            <v>26</v>
          </cell>
          <cell r="C628" t="str">
            <v xml:space="preserve">X-RAY EXAM OF BODY SECTION                                  </v>
          </cell>
          <cell r="D628">
            <v>44378</v>
          </cell>
          <cell r="E628" t="str">
            <v xml:space="preserve">RBRVS     </v>
          </cell>
          <cell r="F628">
            <v>35.56</v>
          </cell>
        </row>
        <row r="629">
          <cell r="A629">
            <v>76499</v>
          </cell>
          <cell r="B629" t="str">
            <v>-</v>
          </cell>
          <cell r="C629" t="str">
            <v xml:space="preserve">RADIOGRAPHIC PROCEDURE                                      </v>
          </cell>
          <cell r="D629">
            <v>44378</v>
          </cell>
          <cell r="E629" t="str">
            <v xml:space="preserve">FEE SCHED </v>
          </cell>
          <cell r="F629">
            <v>322.92</v>
          </cell>
        </row>
        <row r="630">
          <cell r="A630">
            <v>76499</v>
          </cell>
          <cell r="B630" t="str">
            <v>TC</v>
          </cell>
          <cell r="C630" t="str">
            <v xml:space="preserve">RADIOGRAPHIC PROCEDURE                                      </v>
          </cell>
          <cell r="D630">
            <v>44378</v>
          </cell>
          <cell r="E630" t="str">
            <v xml:space="preserve">FEE SCHED </v>
          </cell>
          <cell r="F630">
            <v>232.5</v>
          </cell>
        </row>
        <row r="631">
          <cell r="A631">
            <v>76499</v>
          </cell>
          <cell r="B631">
            <v>26</v>
          </cell>
          <cell r="C631" t="str">
            <v xml:space="preserve">RADIOGRAPHIC PROCEDURE                                      </v>
          </cell>
          <cell r="D631">
            <v>44378</v>
          </cell>
          <cell r="E631" t="str">
            <v xml:space="preserve">FEE SCHED </v>
          </cell>
          <cell r="F631">
            <v>90.42</v>
          </cell>
        </row>
        <row r="632">
          <cell r="A632">
            <v>93040</v>
          </cell>
          <cell r="B632" t="str">
            <v>-</v>
          </cell>
          <cell r="C632" t="str">
            <v xml:space="preserve">RHYTHM ECG WITH REPORT                                      </v>
          </cell>
          <cell r="D632">
            <v>44378</v>
          </cell>
          <cell r="E632" t="str">
            <v xml:space="preserve">RBRVS     </v>
          </cell>
          <cell r="F632">
            <v>15.5</v>
          </cell>
        </row>
        <row r="633">
          <cell r="A633">
            <v>95873</v>
          </cell>
          <cell r="B633" t="str">
            <v>-</v>
          </cell>
          <cell r="C633" t="str">
            <v xml:space="preserve">GUIDE NERV DESTR ELEC STIM                                  </v>
          </cell>
          <cell r="D633">
            <v>44378</v>
          </cell>
          <cell r="E633" t="str">
            <v xml:space="preserve">RBRVS     </v>
          </cell>
          <cell r="F633">
            <v>97.58</v>
          </cell>
        </row>
        <row r="634">
          <cell r="A634">
            <v>95873</v>
          </cell>
          <cell r="B634" t="str">
            <v>TC</v>
          </cell>
          <cell r="C634" t="str">
            <v xml:space="preserve">GUIDE NERV DESTR ELEC STIM                                  </v>
          </cell>
          <cell r="D634">
            <v>44378</v>
          </cell>
          <cell r="E634" t="str">
            <v xml:space="preserve">RBRVS     </v>
          </cell>
          <cell r="F634">
            <v>73.290000000000006</v>
          </cell>
        </row>
        <row r="635">
          <cell r="A635">
            <v>95873</v>
          </cell>
          <cell r="B635">
            <v>26</v>
          </cell>
          <cell r="C635" t="str">
            <v xml:space="preserve">GUIDE NERV DESTR ELEC STIM                                  </v>
          </cell>
          <cell r="D635">
            <v>44378</v>
          </cell>
          <cell r="E635" t="str">
            <v xml:space="preserve">RBRVS     </v>
          </cell>
          <cell r="F635">
            <v>24.29</v>
          </cell>
        </row>
        <row r="636">
          <cell r="A636">
            <v>95874</v>
          </cell>
          <cell r="B636" t="str">
            <v>-</v>
          </cell>
          <cell r="C636" t="str">
            <v xml:space="preserve">GUIDE NERV DESTR NEEDLE EMG                                 </v>
          </cell>
          <cell r="D636">
            <v>44378</v>
          </cell>
          <cell r="E636" t="str">
            <v xml:space="preserve">RBRVS     </v>
          </cell>
          <cell r="F636">
            <v>101.77</v>
          </cell>
        </row>
        <row r="637">
          <cell r="A637">
            <v>95874</v>
          </cell>
          <cell r="B637" t="str">
            <v>TC</v>
          </cell>
          <cell r="C637" t="str">
            <v xml:space="preserve">GUIDE NERV DESTR NEEDLE EMG                                 </v>
          </cell>
          <cell r="D637">
            <v>44378</v>
          </cell>
          <cell r="E637" t="str">
            <v xml:space="preserve">RBRVS     </v>
          </cell>
          <cell r="F637">
            <v>77.900000000000006</v>
          </cell>
        </row>
        <row r="638">
          <cell r="A638">
            <v>95874</v>
          </cell>
          <cell r="B638">
            <v>26</v>
          </cell>
          <cell r="C638" t="str">
            <v xml:space="preserve">GUIDE NERV DESTR NEEDLE EMG                                 </v>
          </cell>
          <cell r="D638">
            <v>44378</v>
          </cell>
          <cell r="E638" t="str">
            <v xml:space="preserve">RBRVS     </v>
          </cell>
          <cell r="F638">
            <v>23.87</v>
          </cell>
        </row>
        <row r="639">
          <cell r="A639">
            <v>99070</v>
          </cell>
          <cell r="B639" t="str">
            <v>-</v>
          </cell>
          <cell r="C639" t="str">
            <v xml:space="preserve">SPECIAL SUPPLIES                                            </v>
          </cell>
          <cell r="D639">
            <v>43647</v>
          </cell>
          <cell r="E639" t="str">
            <v xml:space="preserve">RBRVS     </v>
          </cell>
          <cell r="F639">
            <v>0</v>
          </cell>
        </row>
        <row r="640">
          <cell r="A640">
            <v>99202</v>
          </cell>
          <cell r="B640" t="str">
            <v>-</v>
          </cell>
          <cell r="C640" t="str">
            <v xml:space="preserve">OFFICE/OUTPATIENT VISIT NEW                                 </v>
          </cell>
          <cell r="D640">
            <v>44378</v>
          </cell>
          <cell r="E640" t="str">
            <v xml:space="preserve">RBRVS     </v>
          </cell>
          <cell r="F640">
            <v>88.7</v>
          </cell>
        </row>
        <row r="641">
          <cell r="A641">
            <v>99203</v>
          </cell>
          <cell r="B641" t="str">
            <v>-</v>
          </cell>
          <cell r="C641" t="str">
            <v xml:space="preserve">OFFICE/OUTPATIENT VISIT NEW                                 </v>
          </cell>
          <cell r="D641">
            <v>44378</v>
          </cell>
          <cell r="E641" t="str">
            <v xml:space="preserve">RBRVS     </v>
          </cell>
          <cell r="F641">
            <v>136.4</v>
          </cell>
        </row>
        <row r="642">
          <cell r="A642">
            <v>99204</v>
          </cell>
          <cell r="B642" t="str">
            <v>-</v>
          </cell>
          <cell r="C642" t="str">
            <v xml:space="preserve">OFFICE/OUTPATIENT VISIT NEW                                 </v>
          </cell>
          <cell r="D642">
            <v>44378</v>
          </cell>
          <cell r="E642" t="str">
            <v xml:space="preserve">RBRVS     </v>
          </cell>
          <cell r="F642">
            <v>203.75</v>
          </cell>
        </row>
        <row r="643">
          <cell r="A643">
            <v>99205</v>
          </cell>
          <cell r="B643" t="str">
            <v>-</v>
          </cell>
          <cell r="C643" t="str">
            <v xml:space="preserve">OFFICE/OUTPATIENT VISIT NEW                                 </v>
          </cell>
          <cell r="D643">
            <v>44378</v>
          </cell>
          <cell r="E643" t="str">
            <v xml:space="preserve">RBRVS     </v>
          </cell>
          <cell r="F643">
            <v>269</v>
          </cell>
        </row>
        <row r="644">
          <cell r="A644">
            <v>99211</v>
          </cell>
          <cell r="B644" t="str">
            <v>-</v>
          </cell>
          <cell r="C644" t="str">
            <v xml:space="preserve">OFFICE/OUTPATIENT VISIT EST                                 </v>
          </cell>
          <cell r="D644">
            <v>44378</v>
          </cell>
          <cell r="E644" t="str">
            <v xml:space="preserve">RBRVS     </v>
          </cell>
          <cell r="F644">
            <v>27.64</v>
          </cell>
        </row>
        <row r="645">
          <cell r="A645">
            <v>99212</v>
          </cell>
          <cell r="B645" t="str">
            <v>-</v>
          </cell>
          <cell r="C645" t="str">
            <v xml:space="preserve">OFFICE/OUTPATIENT VISIT EST                                 </v>
          </cell>
          <cell r="D645">
            <v>44378</v>
          </cell>
          <cell r="E645" t="str">
            <v xml:space="preserve">RBRVS     </v>
          </cell>
          <cell r="F645">
            <v>68.22</v>
          </cell>
        </row>
        <row r="646">
          <cell r="A646">
            <v>99213</v>
          </cell>
          <cell r="B646" t="str">
            <v>-</v>
          </cell>
          <cell r="C646" t="str">
            <v xml:space="preserve">OFFICE/OUTPATIENT VISIT EST                                 </v>
          </cell>
          <cell r="D646">
            <v>44378</v>
          </cell>
          <cell r="E646" t="str">
            <v xml:space="preserve">RBRVS     </v>
          </cell>
          <cell r="F646">
            <v>110.9</v>
          </cell>
        </row>
        <row r="647">
          <cell r="A647">
            <v>99214</v>
          </cell>
          <cell r="B647" t="str">
            <v>-</v>
          </cell>
          <cell r="C647" t="str">
            <v xml:space="preserve">OFFICE/OUTPATIENT VISIT EST                                 </v>
          </cell>
          <cell r="D647">
            <v>44378</v>
          </cell>
          <cell r="E647" t="str">
            <v xml:space="preserve">RBRVS     </v>
          </cell>
          <cell r="F647">
            <v>157.34</v>
          </cell>
        </row>
        <row r="648">
          <cell r="A648">
            <v>99215</v>
          </cell>
          <cell r="B648" t="str">
            <v>-</v>
          </cell>
          <cell r="C648" t="str">
            <v xml:space="preserve">OFFICE/OUTPATIENT VISIT EST                                 </v>
          </cell>
          <cell r="D648">
            <v>44378</v>
          </cell>
          <cell r="E648" t="str">
            <v xml:space="preserve">RBRVS     </v>
          </cell>
          <cell r="F648">
            <v>219.66</v>
          </cell>
        </row>
        <row r="649">
          <cell r="A649">
            <v>99221</v>
          </cell>
          <cell r="B649" t="str">
            <v>-</v>
          </cell>
          <cell r="C649" t="str">
            <v xml:space="preserve">INITIAL HOSPITAL CARE                                       </v>
          </cell>
          <cell r="D649">
            <v>44378</v>
          </cell>
          <cell r="E649" t="str">
            <v xml:space="preserve">RBRVS     </v>
          </cell>
          <cell r="F649">
            <v>121.24</v>
          </cell>
        </row>
        <row r="650">
          <cell r="A650">
            <v>99222</v>
          </cell>
          <cell r="B650" t="str">
            <v>-</v>
          </cell>
          <cell r="C650" t="str">
            <v xml:space="preserve">INITIAL HOSPITAL CARE                                       </v>
          </cell>
          <cell r="D650">
            <v>44378</v>
          </cell>
          <cell r="E650" t="str">
            <v xml:space="preserve">RBRVS     </v>
          </cell>
          <cell r="F650">
            <v>163.12</v>
          </cell>
        </row>
        <row r="651">
          <cell r="A651">
            <v>99223</v>
          </cell>
          <cell r="B651" t="str">
            <v>-</v>
          </cell>
          <cell r="C651" t="str">
            <v xml:space="preserve">INITIAL HOSPITAL CARE                                       </v>
          </cell>
          <cell r="D651">
            <v>44378</v>
          </cell>
          <cell r="E651" t="str">
            <v xml:space="preserve">RBRVS     </v>
          </cell>
          <cell r="F651">
            <v>240.14</v>
          </cell>
        </row>
        <row r="652">
          <cell r="A652">
            <v>99231</v>
          </cell>
          <cell r="B652" t="str">
            <v>-</v>
          </cell>
          <cell r="C652" t="str">
            <v xml:space="preserve">SUBSEQUENT HOSPITAL CARE                                    </v>
          </cell>
          <cell r="D652">
            <v>44378</v>
          </cell>
          <cell r="E652" t="str">
            <v xml:space="preserve">RBRVS     </v>
          </cell>
          <cell r="F652">
            <v>46.03</v>
          </cell>
        </row>
        <row r="653">
          <cell r="A653">
            <v>99232</v>
          </cell>
          <cell r="B653" t="str">
            <v>-</v>
          </cell>
          <cell r="C653" t="str">
            <v xml:space="preserve">SUBSEQUENT HOSPITAL CARE                                    </v>
          </cell>
          <cell r="D653">
            <v>44378</v>
          </cell>
          <cell r="E653" t="str">
            <v xml:space="preserve">RBRVS     </v>
          </cell>
          <cell r="F653">
            <v>86.19</v>
          </cell>
        </row>
        <row r="654">
          <cell r="A654">
            <v>99233</v>
          </cell>
          <cell r="B654" t="str">
            <v>-</v>
          </cell>
          <cell r="C654" t="str">
            <v xml:space="preserve">SUBSEQUENT HOSPITAL CARE                                    </v>
          </cell>
          <cell r="D654">
            <v>44378</v>
          </cell>
          <cell r="E654" t="str">
            <v xml:space="preserve">RBRVS     </v>
          </cell>
          <cell r="F654">
            <v>123.84</v>
          </cell>
        </row>
        <row r="655">
          <cell r="A655">
            <v>99238</v>
          </cell>
          <cell r="B655" t="str">
            <v>-</v>
          </cell>
          <cell r="C655" t="str">
            <v xml:space="preserve">HOSPITAL DISCHARGE DAY                                      </v>
          </cell>
          <cell r="D655">
            <v>44378</v>
          </cell>
          <cell r="E655" t="str">
            <v xml:space="preserve">RBRVS     </v>
          </cell>
          <cell r="F655">
            <v>86.61</v>
          </cell>
        </row>
        <row r="656">
          <cell r="A656">
            <v>99281</v>
          </cell>
          <cell r="B656" t="str">
            <v>-</v>
          </cell>
          <cell r="C656" t="str">
            <v xml:space="preserve">EMERGENCY DEPT VISIT                                        </v>
          </cell>
          <cell r="D656">
            <v>44378</v>
          </cell>
          <cell r="E656" t="str">
            <v xml:space="preserve">RBRVS     </v>
          </cell>
          <cell r="F656">
            <v>26.76</v>
          </cell>
        </row>
        <row r="657">
          <cell r="A657">
            <v>99282</v>
          </cell>
          <cell r="B657" t="str">
            <v>-</v>
          </cell>
          <cell r="C657" t="str">
            <v xml:space="preserve">EMERGENCY DEPT VISIT                                        </v>
          </cell>
          <cell r="D657">
            <v>44378</v>
          </cell>
          <cell r="E657" t="str">
            <v xml:space="preserve">RBRVS     </v>
          </cell>
          <cell r="F657">
            <v>51.85</v>
          </cell>
        </row>
        <row r="658">
          <cell r="A658">
            <v>99283</v>
          </cell>
          <cell r="B658" t="str">
            <v>-</v>
          </cell>
          <cell r="C658" t="str">
            <v xml:space="preserve">EMERGENCY DEPT VISIT                                        </v>
          </cell>
          <cell r="D658">
            <v>44378</v>
          </cell>
          <cell r="E658" t="str">
            <v xml:space="preserve">RBRVS     </v>
          </cell>
          <cell r="F658">
            <v>87.36</v>
          </cell>
        </row>
        <row r="659">
          <cell r="A659">
            <v>99284</v>
          </cell>
          <cell r="B659" t="str">
            <v>-</v>
          </cell>
          <cell r="C659" t="str">
            <v xml:space="preserve">EMERGENCY DEPT VISIT                                        </v>
          </cell>
          <cell r="D659">
            <v>44378</v>
          </cell>
          <cell r="E659" t="str">
            <v xml:space="preserve">RBRVS     </v>
          </cell>
          <cell r="F659">
            <v>148.41999999999999</v>
          </cell>
        </row>
        <row r="660">
          <cell r="A660">
            <v>99285</v>
          </cell>
          <cell r="B660" t="str">
            <v>-</v>
          </cell>
          <cell r="C660" t="str">
            <v xml:space="preserve">EMERGENCY DEPT VISIT                                        </v>
          </cell>
          <cell r="D660">
            <v>44378</v>
          </cell>
          <cell r="E660" t="str">
            <v xml:space="preserve">RBRVS     </v>
          </cell>
          <cell r="F660">
            <v>216.52</v>
          </cell>
        </row>
        <row r="661">
          <cell r="A661">
            <v>99381</v>
          </cell>
          <cell r="B661" t="str">
            <v>-</v>
          </cell>
          <cell r="C661" t="str">
            <v xml:space="preserve">INIT PM E/M NEW PAT INFANT                                  </v>
          </cell>
          <cell r="D661">
            <v>44378</v>
          </cell>
          <cell r="E661" t="str">
            <v xml:space="preserve">RBRVS     </v>
          </cell>
          <cell r="F661">
            <v>134.72999999999999</v>
          </cell>
        </row>
        <row r="662">
          <cell r="A662">
            <v>99382</v>
          </cell>
          <cell r="B662" t="str">
            <v>-</v>
          </cell>
          <cell r="C662" t="str">
            <v xml:space="preserve">INIT PM E/M NEW PAT 1-4 YRS                                 </v>
          </cell>
          <cell r="D662">
            <v>44378</v>
          </cell>
          <cell r="E662" t="str">
            <v xml:space="preserve">RBRVS     </v>
          </cell>
          <cell r="F662">
            <v>140.59</v>
          </cell>
        </row>
        <row r="663">
          <cell r="A663">
            <v>99383</v>
          </cell>
          <cell r="B663" t="str">
            <v>-</v>
          </cell>
          <cell r="C663" t="str">
            <v xml:space="preserve">PREV VISIT NEW AGE 5-11                                     </v>
          </cell>
          <cell r="D663">
            <v>44378</v>
          </cell>
          <cell r="E663" t="str">
            <v xml:space="preserve">RBRVS     </v>
          </cell>
          <cell r="F663">
            <v>146.04</v>
          </cell>
        </row>
        <row r="664">
          <cell r="A664">
            <v>99384</v>
          </cell>
          <cell r="B664" t="str">
            <v>-</v>
          </cell>
          <cell r="C664" t="str">
            <v xml:space="preserve">PREV VISIT NEW AGE 12-17                                    </v>
          </cell>
          <cell r="D664">
            <v>44378</v>
          </cell>
          <cell r="E664" t="str">
            <v xml:space="preserve">RBRVS     </v>
          </cell>
          <cell r="F664">
            <v>164</v>
          </cell>
        </row>
        <row r="665">
          <cell r="A665">
            <v>99385</v>
          </cell>
          <cell r="B665" t="str">
            <v>-</v>
          </cell>
          <cell r="C665" t="str">
            <v xml:space="preserve">PREV VISIT NEW AGE 18-39                                    </v>
          </cell>
          <cell r="D665">
            <v>44378</v>
          </cell>
          <cell r="E665" t="str">
            <v xml:space="preserve">RBRVS     </v>
          </cell>
          <cell r="F665">
            <v>159.44</v>
          </cell>
        </row>
        <row r="666">
          <cell r="A666">
            <v>99386</v>
          </cell>
          <cell r="B666" t="str">
            <v>-</v>
          </cell>
          <cell r="C666" t="str">
            <v xml:space="preserve">PREV VISIT NEW AGE 40-64                                    </v>
          </cell>
          <cell r="D666">
            <v>44378</v>
          </cell>
          <cell r="E666" t="str">
            <v xml:space="preserve">RBRVS     </v>
          </cell>
          <cell r="F666">
            <v>184.52</v>
          </cell>
        </row>
        <row r="667">
          <cell r="A667">
            <v>99387</v>
          </cell>
          <cell r="B667" t="str">
            <v>-</v>
          </cell>
          <cell r="C667" t="str">
            <v xml:space="preserve">INIT PM E/M NEW PAT 65+ YRS                                 </v>
          </cell>
          <cell r="D667">
            <v>44378</v>
          </cell>
          <cell r="E667" t="str">
            <v xml:space="preserve">RBRVS     </v>
          </cell>
          <cell r="F667">
            <v>199.98</v>
          </cell>
        </row>
        <row r="668">
          <cell r="A668">
            <v>99391</v>
          </cell>
          <cell r="B668" t="str">
            <v>-</v>
          </cell>
          <cell r="C668" t="str">
            <v xml:space="preserve">PER PM REEVAL EST PAT INFANT                                </v>
          </cell>
          <cell r="D668">
            <v>44378</v>
          </cell>
          <cell r="E668" t="str">
            <v xml:space="preserve">RBRVS     </v>
          </cell>
          <cell r="F668">
            <v>120.91</v>
          </cell>
        </row>
        <row r="669">
          <cell r="A669">
            <v>99392</v>
          </cell>
          <cell r="B669" t="str">
            <v>-</v>
          </cell>
          <cell r="C669" t="str">
            <v xml:space="preserve">PREV VISIT EST AGE 1-4                                      </v>
          </cell>
          <cell r="D669">
            <v>44378</v>
          </cell>
          <cell r="E669" t="str">
            <v xml:space="preserve">RBRVS     </v>
          </cell>
          <cell r="F669">
            <v>129.28</v>
          </cell>
        </row>
        <row r="670">
          <cell r="A670">
            <v>99393</v>
          </cell>
          <cell r="B670" t="str">
            <v>-</v>
          </cell>
          <cell r="C670" t="str">
            <v xml:space="preserve">PREV VISIT EST AGE 5-11                                     </v>
          </cell>
          <cell r="D670">
            <v>44378</v>
          </cell>
          <cell r="E670" t="str">
            <v xml:space="preserve">RBRVS     </v>
          </cell>
          <cell r="F670">
            <v>128.86000000000001</v>
          </cell>
        </row>
        <row r="671">
          <cell r="A671">
            <v>99394</v>
          </cell>
          <cell r="B671" t="str">
            <v>-</v>
          </cell>
          <cell r="C671" t="str">
            <v xml:space="preserve">PREV VISIT EST AGE 12-17                                    </v>
          </cell>
          <cell r="D671">
            <v>44378</v>
          </cell>
          <cell r="E671" t="str">
            <v xml:space="preserve">RBRVS     </v>
          </cell>
          <cell r="F671">
            <v>141.01</v>
          </cell>
        </row>
        <row r="672">
          <cell r="A672">
            <v>99395</v>
          </cell>
          <cell r="B672" t="str">
            <v>-</v>
          </cell>
          <cell r="C672" t="str">
            <v xml:space="preserve">PREV VISIT EST AGE 18-39                                    </v>
          </cell>
          <cell r="D672">
            <v>44378</v>
          </cell>
          <cell r="E672" t="str">
            <v xml:space="preserve">RBRVS     </v>
          </cell>
          <cell r="F672">
            <v>143.94</v>
          </cell>
        </row>
        <row r="673">
          <cell r="A673">
            <v>99396</v>
          </cell>
          <cell r="B673" t="str">
            <v>-</v>
          </cell>
          <cell r="C673" t="str">
            <v xml:space="preserve">PREV VISIT EST AGE 40-64                                    </v>
          </cell>
          <cell r="D673">
            <v>44378</v>
          </cell>
          <cell r="E673" t="str">
            <v xml:space="preserve">RBRVS     </v>
          </cell>
          <cell r="F673">
            <v>153.16</v>
          </cell>
        </row>
        <row r="674">
          <cell r="A674">
            <v>99397</v>
          </cell>
          <cell r="B674" t="str">
            <v>-</v>
          </cell>
          <cell r="C674" t="str">
            <v xml:space="preserve">PREV VISIT, EST, 65 &amp; OVER                                  </v>
          </cell>
          <cell r="D674">
            <v>44378</v>
          </cell>
          <cell r="E674" t="str">
            <v xml:space="preserve">RBRVS     </v>
          </cell>
          <cell r="F674">
            <v>164.42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view="pageLayout" zoomScaleNormal="75" workbookViewId="0">
      <selection activeCell="E7" sqref="E7"/>
    </sheetView>
  </sheetViews>
  <sheetFormatPr defaultColWidth="9.1796875" defaultRowHeight="12.5" x14ac:dyDescent="0.25"/>
  <cols>
    <col min="1" max="1" width="6.54296875" style="2" customWidth="1"/>
    <col min="2" max="2" width="7" style="5" customWidth="1"/>
    <col min="3" max="3" width="49.81640625" style="1" customWidth="1"/>
    <col min="4" max="4" width="8.7265625" style="5" bestFit="1" customWidth="1"/>
    <col min="5" max="5" width="11.7265625" style="5" bestFit="1" customWidth="1"/>
    <col min="6" max="6" width="8.81640625" style="4" bestFit="1" customWidth="1"/>
    <col min="7" max="7" width="3.26953125" style="4" bestFit="1" customWidth="1"/>
    <col min="8" max="8" width="7.453125" style="6" bestFit="1" customWidth="1"/>
    <col min="9" max="9" width="8.26953125" style="6" bestFit="1" customWidth="1"/>
    <col min="10" max="10" width="56.81640625" style="11" customWidth="1"/>
    <col min="11" max="11" width="7" style="1" customWidth="1"/>
    <col min="12" max="16384" width="9.1796875" style="1"/>
  </cols>
  <sheetData>
    <row r="1" spans="1:12" ht="13" x14ac:dyDescent="0.3">
      <c r="A1" s="10" t="s">
        <v>0</v>
      </c>
      <c r="B1" s="9" t="s">
        <v>5</v>
      </c>
      <c r="C1" s="9" t="s">
        <v>1</v>
      </c>
      <c r="D1" s="9" t="s">
        <v>2</v>
      </c>
      <c r="E1" s="9" t="s">
        <v>3</v>
      </c>
      <c r="F1" s="8" t="s">
        <v>6</v>
      </c>
      <c r="G1" s="9" t="s">
        <v>4</v>
      </c>
      <c r="H1" s="7" t="s">
        <v>7</v>
      </c>
      <c r="I1" s="7" t="s">
        <v>8</v>
      </c>
      <c r="J1" s="12" t="s">
        <v>9</v>
      </c>
      <c r="K1" s="3"/>
      <c r="L1" s="3"/>
    </row>
    <row r="2" spans="1:12" ht="13" x14ac:dyDescent="0.3">
      <c r="A2" s="19" t="s">
        <v>52</v>
      </c>
      <c r="B2" s="14" t="s">
        <v>47</v>
      </c>
      <c r="C2" s="13" t="s">
        <v>53</v>
      </c>
      <c r="D2" s="16">
        <f>VLOOKUP(A2,'[1]PT 18 (V)'!$A$2:$F$674,4,FALSE)</f>
        <v>44378</v>
      </c>
      <c r="E2" s="16" t="str">
        <f>VLOOKUP(A2,'[1]PT 18 (V)'!$A$2:$F$674,5,FALSE)</f>
        <v xml:space="preserve">FEE SCHED </v>
      </c>
      <c r="F2" s="22">
        <f>VLOOKUP(A2,'[1]PT 18 (V)'!$A$2:$F$674,6,FALSE)</f>
        <v>24.54</v>
      </c>
      <c r="G2" s="14" t="s">
        <v>47</v>
      </c>
      <c r="H2" s="20">
        <v>0</v>
      </c>
      <c r="I2" s="20">
        <v>999</v>
      </c>
      <c r="J2" s="21" t="s">
        <v>47</v>
      </c>
      <c r="K2" s="3"/>
      <c r="L2" s="3"/>
    </row>
    <row r="3" spans="1:12" ht="13" x14ac:dyDescent="0.3">
      <c r="A3" s="19" t="s">
        <v>54</v>
      </c>
      <c r="B3" s="14" t="s">
        <v>47</v>
      </c>
      <c r="C3" s="13" t="s">
        <v>55</v>
      </c>
      <c r="D3" s="16">
        <f>VLOOKUP(A3,'[1]PT 18 (V)'!$A$2:$F$674,4,FALSE)</f>
        <v>44378</v>
      </c>
      <c r="E3" s="16" t="str">
        <f>VLOOKUP(A3,'[1]PT 18 (V)'!$A$2:$F$674,5,FALSE)</f>
        <v xml:space="preserve">FEE SCHED </v>
      </c>
      <c r="F3" s="22">
        <f>VLOOKUP(A3,'[1]PT 18 (V)'!$A$2:$F$674,6,FALSE)</f>
        <v>17.53</v>
      </c>
      <c r="G3" s="14" t="s">
        <v>47</v>
      </c>
      <c r="H3" s="20">
        <v>0</v>
      </c>
      <c r="I3" s="20">
        <v>999</v>
      </c>
      <c r="J3" s="21" t="s">
        <v>47</v>
      </c>
      <c r="K3" s="3"/>
      <c r="L3" s="3"/>
    </row>
    <row r="4" spans="1:12" x14ac:dyDescent="0.25">
      <c r="A4" s="13" t="s">
        <v>13</v>
      </c>
      <c r="B4" s="14" t="s">
        <v>47</v>
      </c>
      <c r="C4" s="13" t="s">
        <v>14</v>
      </c>
      <c r="D4" s="16">
        <f>VLOOKUP(A4,'[1]PT 18 (V)'!$A$2:$F$674,4,FALSE)</f>
        <v>44378</v>
      </c>
      <c r="E4" s="16" t="str">
        <f>VLOOKUP(A4,'[1]PT 18 (V)'!$A$2:$F$674,5,FALSE)</f>
        <v xml:space="preserve">FEE SCHED </v>
      </c>
      <c r="F4" s="22">
        <f>VLOOKUP(A4,'[1]PT 18 (V)'!$A$2:$F$674,6,FALSE)</f>
        <v>70.12</v>
      </c>
      <c r="G4" s="16" t="s">
        <v>47</v>
      </c>
      <c r="H4" s="18">
        <v>0</v>
      </c>
      <c r="I4" s="17">
        <v>999</v>
      </c>
      <c r="J4" s="15" t="s">
        <v>15</v>
      </c>
    </row>
    <row r="5" spans="1:12" x14ac:dyDescent="0.25">
      <c r="A5" s="13" t="s">
        <v>16</v>
      </c>
      <c r="B5" s="14" t="s">
        <v>47</v>
      </c>
      <c r="C5" s="13" t="s">
        <v>17</v>
      </c>
      <c r="D5" s="16">
        <f>VLOOKUP(A5,'[1]PT 18 (V)'!$A$2:$F$674,4,FALSE)</f>
        <v>44378</v>
      </c>
      <c r="E5" s="16" t="str">
        <f>VLOOKUP(A5,'[1]PT 18 (V)'!$A$2:$F$674,5,FALSE)</f>
        <v xml:space="preserve">FEE SCHED </v>
      </c>
      <c r="F5" s="22">
        <f>VLOOKUP(A5,'[1]PT 18 (V)'!$A$2:$F$674,6,FALSE)</f>
        <v>17.53</v>
      </c>
      <c r="G5" s="16" t="s">
        <v>47</v>
      </c>
      <c r="H5" s="18">
        <v>0</v>
      </c>
      <c r="I5" s="17">
        <v>999</v>
      </c>
      <c r="J5" s="15" t="s">
        <v>47</v>
      </c>
    </row>
    <row r="6" spans="1:12" x14ac:dyDescent="0.25">
      <c r="A6" s="13" t="s">
        <v>18</v>
      </c>
      <c r="B6" s="14" t="s">
        <v>47</v>
      </c>
      <c r="C6" s="13" t="s">
        <v>19</v>
      </c>
      <c r="D6" s="16">
        <f>VLOOKUP(A6,'[1]PT 18 (V)'!$A$2:$F$674,4,FALSE)</f>
        <v>44378</v>
      </c>
      <c r="E6" s="16" t="str">
        <f>VLOOKUP(A6,'[1]PT 18 (V)'!$A$2:$F$674,5,FALSE)</f>
        <v xml:space="preserve">FEE SCHED </v>
      </c>
      <c r="F6" s="22">
        <f>VLOOKUP(A6,'[1]PT 18 (V)'!$A$2:$F$674,6,FALSE)</f>
        <v>8.77</v>
      </c>
      <c r="G6" s="16" t="s">
        <v>47</v>
      </c>
      <c r="H6" s="18">
        <v>0</v>
      </c>
      <c r="I6" s="17">
        <v>999</v>
      </c>
      <c r="J6" s="15" t="s">
        <v>47</v>
      </c>
    </row>
    <row r="7" spans="1:12" x14ac:dyDescent="0.25">
      <c r="A7" s="13" t="s">
        <v>20</v>
      </c>
      <c r="B7" s="14" t="s">
        <v>47</v>
      </c>
      <c r="C7" s="13" t="s">
        <v>21</v>
      </c>
      <c r="D7" s="16">
        <f>VLOOKUP(A7,'[1]PT 18 (V)'!$A$2:$F$674,4,FALSE)</f>
        <v>44378</v>
      </c>
      <c r="E7" s="16" t="str">
        <f>VLOOKUP(A7,'[1]PT 18 (V)'!$A$2:$F$674,5,FALSE)</f>
        <v xml:space="preserve">FEE SCHED </v>
      </c>
      <c r="F7" s="22">
        <f>VLOOKUP(A7,'[1]PT 18 (V)'!$A$2:$F$674,6,FALSE)</f>
        <v>21.04</v>
      </c>
      <c r="G7" s="16" t="s">
        <v>47</v>
      </c>
      <c r="H7" s="18">
        <v>0</v>
      </c>
      <c r="I7" s="17">
        <v>999</v>
      </c>
      <c r="J7" s="15" t="s">
        <v>47</v>
      </c>
    </row>
    <row r="8" spans="1:12" x14ac:dyDescent="0.25">
      <c r="A8" s="13" t="s">
        <v>58</v>
      </c>
      <c r="B8" s="14" t="s">
        <v>47</v>
      </c>
      <c r="C8" s="13" t="s">
        <v>59</v>
      </c>
      <c r="D8" s="16">
        <f>VLOOKUP(A8,'[1]PT 18 (V)'!$A$2:$F$674,4,FALSE)</f>
        <v>44378</v>
      </c>
      <c r="E8" s="16" t="str">
        <f>VLOOKUP(A8,'[1]PT 18 (V)'!$A$2:$F$674,5,FALSE)</f>
        <v xml:space="preserve">FEE SCHED </v>
      </c>
      <c r="F8" s="22">
        <f>VLOOKUP(A8,'[1]PT 18 (V)'!$A$2:$F$674,6,FALSE)</f>
        <v>35.06</v>
      </c>
      <c r="G8" s="16" t="s">
        <v>47</v>
      </c>
      <c r="H8" s="18">
        <v>0</v>
      </c>
      <c r="I8" s="17">
        <v>999</v>
      </c>
      <c r="J8" s="15" t="s">
        <v>47</v>
      </c>
    </row>
    <row r="9" spans="1:12" x14ac:dyDescent="0.25">
      <c r="A9" s="13" t="s">
        <v>22</v>
      </c>
      <c r="B9" s="14" t="s">
        <v>47</v>
      </c>
      <c r="C9" s="13" t="s">
        <v>23</v>
      </c>
      <c r="D9" s="16">
        <f>VLOOKUP(A9,'[1]PT 18 (V)'!$A$2:$F$674,4,FALSE)</f>
        <v>44378</v>
      </c>
      <c r="E9" s="16" t="str">
        <f>VLOOKUP(A9,'[1]PT 18 (V)'!$A$2:$F$674,5,FALSE)</f>
        <v xml:space="preserve">FEE SCHED </v>
      </c>
      <c r="F9" s="22">
        <f>VLOOKUP(A9,'[1]PT 18 (V)'!$A$2:$F$674,6,FALSE)</f>
        <v>17.53</v>
      </c>
      <c r="G9" s="16" t="s">
        <v>47</v>
      </c>
      <c r="H9" s="18">
        <v>0</v>
      </c>
      <c r="I9" s="17">
        <v>999</v>
      </c>
      <c r="J9" s="15" t="s">
        <v>24</v>
      </c>
    </row>
    <row r="10" spans="1:12" x14ac:dyDescent="0.25">
      <c r="A10" s="13" t="s">
        <v>25</v>
      </c>
      <c r="B10" s="14" t="s">
        <v>47</v>
      </c>
      <c r="C10" s="13" t="s">
        <v>26</v>
      </c>
      <c r="D10" s="16">
        <f>VLOOKUP(A10,'[1]PT 18 (V)'!$A$2:$F$674,4,FALSE)</f>
        <v>44378</v>
      </c>
      <c r="E10" s="16" t="str">
        <f>VLOOKUP(A10,'[1]PT 18 (V)'!$A$2:$F$674,5,FALSE)</f>
        <v xml:space="preserve">FEE SCHED </v>
      </c>
      <c r="F10" s="22">
        <f>VLOOKUP(A10,'[1]PT 18 (V)'!$A$2:$F$674,6,FALSE)</f>
        <v>21.04</v>
      </c>
      <c r="G10" s="16" t="s">
        <v>47</v>
      </c>
      <c r="H10" s="18">
        <v>0</v>
      </c>
      <c r="I10" s="17">
        <v>999</v>
      </c>
      <c r="J10" s="15" t="s">
        <v>24</v>
      </c>
    </row>
    <row r="11" spans="1:12" x14ac:dyDescent="0.25">
      <c r="A11" s="13" t="s">
        <v>27</v>
      </c>
      <c r="B11" s="14" t="s">
        <v>47</v>
      </c>
      <c r="C11" s="13" t="s">
        <v>48</v>
      </c>
      <c r="D11" s="16">
        <f>VLOOKUP(A11,'[1]PT 18 (V)'!$A$2:$F$674,4,FALSE)</f>
        <v>44378</v>
      </c>
      <c r="E11" s="16" t="str">
        <f>VLOOKUP(A11,'[1]PT 18 (V)'!$A$2:$F$674,5,FALSE)</f>
        <v xml:space="preserve">FEE SCHED </v>
      </c>
      <c r="F11" s="22">
        <f>VLOOKUP(A11,'[1]PT 18 (V)'!$A$2:$F$674,6,FALSE)</f>
        <v>28.05</v>
      </c>
      <c r="G11" s="16" t="s">
        <v>47</v>
      </c>
      <c r="H11" s="18">
        <v>0</v>
      </c>
      <c r="I11" s="17">
        <v>999</v>
      </c>
      <c r="J11" s="15" t="s">
        <v>47</v>
      </c>
    </row>
    <row r="12" spans="1:12" x14ac:dyDescent="0.25">
      <c r="A12" s="13" t="s">
        <v>28</v>
      </c>
      <c r="B12" s="14" t="s">
        <v>47</v>
      </c>
      <c r="C12" s="13" t="s">
        <v>29</v>
      </c>
      <c r="D12" s="16">
        <f>VLOOKUP(A12,'[1]PT 18 (V)'!$A$2:$F$674,4,FALSE)</f>
        <v>44378</v>
      </c>
      <c r="E12" s="16" t="str">
        <f>VLOOKUP(A12,'[1]PT 18 (V)'!$A$2:$F$674,5,FALSE)</f>
        <v xml:space="preserve">FEE SCHED </v>
      </c>
      <c r="F12" s="22">
        <f>VLOOKUP(A12,'[1]PT 18 (V)'!$A$2:$F$674,6,FALSE)</f>
        <v>35.06</v>
      </c>
      <c r="G12" s="16" t="s">
        <v>47</v>
      </c>
      <c r="H12" s="18">
        <v>0</v>
      </c>
      <c r="I12" s="17">
        <v>999</v>
      </c>
      <c r="J12" s="15" t="s">
        <v>24</v>
      </c>
    </row>
    <row r="13" spans="1:12" x14ac:dyDescent="0.25">
      <c r="A13" s="13" t="s">
        <v>10</v>
      </c>
      <c r="B13" s="14" t="s">
        <v>47</v>
      </c>
      <c r="C13" s="13" t="s">
        <v>11</v>
      </c>
      <c r="D13" s="16">
        <f>VLOOKUP(A13,'[1]PT 18 (V)'!$A$2:$F$674,4,FALSE)</f>
        <v>44378</v>
      </c>
      <c r="E13" s="16" t="str">
        <f>VLOOKUP(A13,'[1]PT 18 (V)'!$A$2:$F$674,5,FALSE)</f>
        <v xml:space="preserve">FEE SCHED </v>
      </c>
      <c r="F13" s="22">
        <f>VLOOKUP(A13,'[1]PT 18 (V)'!$A$2:$F$674,6,FALSE)</f>
        <v>56.1</v>
      </c>
      <c r="G13" s="16" t="s">
        <v>47</v>
      </c>
      <c r="H13" s="18">
        <v>0</v>
      </c>
      <c r="I13" s="17">
        <v>999</v>
      </c>
      <c r="J13" s="15" t="s">
        <v>12</v>
      </c>
    </row>
    <row r="14" spans="1:12" x14ac:dyDescent="0.25">
      <c r="A14" s="13" t="s">
        <v>30</v>
      </c>
      <c r="B14" s="14" t="s">
        <v>47</v>
      </c>
      <c r="C14" s="13" t="s">
        <v>31</v>
      </c>
      <c r="D14" s="16">
        <f>VLOOKUP(A14,'[1]PT 18 (V)'!$A$2:$F$674,4,FALSE)</f>
        <v>44378</v>
      </c>
      <c r="E14" s="16" t="str">
        <f>VLOOKUP(A14,'[1]PT 18 (V)'!$A$2:$F$674,5,FALSE)</f>
        <v xml:space="preserve">FEE SCHED </v>
      </c>
      <c r="F14" s="22">
        <f>VLOOKUP(A14,'[1]PT 18 (V)'!$A$2:$F$674,6,FALSE)</f>
        <v>52.59</v>
      </c>
      <c r="G14" s="16" t="s">
        <v>47</v>
      </c>
      <c r="H14" s="18">
        <v>0</v>
      </c>
      <c r="I14" s="17">
        <v>999</v>
      </c>
      <c r="J14" s="15" t="s">
        <v>32</v>
      </c>
    </row>
    <row r="15" spans="1:12" x14ac:dyDescent="0.25">
      <c r="A15" s="13" t="s">
        <v>33</v>
      </c>
      <c r="B15" s="14" t="s">
        <v>47</v>
      </c>
      <c r="C15" s="13" t="s">
        <v>34</v>
      </c>
      <c r="D15" s="16">
        <f>VLOOKUP(A15,'[1]PT 18 (V)'!$A$2:$F$674,4,FALSE)</f>
        <v>44378</v>
      </c>
      <c r="E15" s="16" t="str">
        <f>VLOOKUP(A15,'[1]PT 18 (V)'!$A$2:$F$674,5,FALSE)</f>
        <v xml:space="preserve">FEE SCHED </v>
      </c>
      <c r="F15" s="22">
        <f>VLOOKUP(A15,'[1]PT 18 (V)'!$A$2:$F$674,6,FALSE)</f>
        <v>35.06</v>
      </c>
      <c r="G15" s="16" t="s">
        <v>47</v>
      </c>
      <c r="H15" s="18">
        <v>0</v>
      </c>
      <c r="I15" s="17">
        <v>999</v>
      </c>
      <c r="J15" s="15" t="s">
        <v>47</v>
      </c>
    </row>
    <row r="16" spans="1:12" x14ac:dyDescent="0.25">
      <c r="A16" s="13" t="s">
        <v>56</v>
      </c>
      <c r="B16" s="14" t="s">
        <v>47</v>
      </c>
      <c r="C16" s="13" t="s">
        <v>57</v>
      </c>
      <c r="D16" s="16">
        <f>VLOOKUP(A16,'[1]PT 18 (V)'!$A$2:$F$674,4,FALSE)</f>
        <v>44378</v>
      </c>
      <c r="E16" s="16" t="str">
        <f>VLOOKUP(A16,'[1]PT 18 (V)'!$A$2:$F$674,5,FALSE)</f>
        <v xml:space="preserve">FEE SCHED </v>
      </c>
      <c r="F16" s="22">
        <f>VLOOKUP(A16,'[1]PT 18 (V)'!$A$2:$F$674,6,FALSE)</f>
        <v>21.04</v>
      </c>
      <c r="G16" s="16" t="s">
        <v>47</v>
      </c>
      <c r="H16" s="18">
        <v>0</v>
      </c>
      <c r="I16" s="17">
        <v>999</v>
      </c>
      <c r="J16" s="15" t="s">
        <v>47</v>
      </c>
    </row>
    <row r="17" spans="1:10" x14ac:dyDescent="0.25">
      <c r="A17" s="13" t="s">
        <v>35</v>
      </c>
      <c r="B17" s="14" t="s">
        <v>47</v>
      </c>
      <c r="C17" s="13" t="s">
        <v>36</v>
      </c>
      <c r="D17" s="16">
        <f>VLOOKUP(A17,'[1]PT 18 (V)'!$A$2:$F$674,4,FALSE)</f>
        <v>44378</v>
      </c>
      <c r="E17" s="16" t="str">
        <f>VLOOKUP(A17,'[1]PT 18 (V)'!$A$2:$F$674,5,FALSE)</f>
        <v xml:space="preserve">FEE SCHED </v>
      </c>
      <c r="F17" s="22">
        <f>VLOOKUP(A17,'[1]PT 18 (V)'!$A$2:$F$674,6,FALSE)</f>
        <v>17.53</v>
      </c>
      <c r="G17" s="16" t="s">
        <v>47</v>
      </c>
      <c r="H17" s="18">
        <v>0</v>
      </c>
      <c r="I17" s="17">
        <v>999</v>
      </c>
      <c r="J17" s="15" t="s">
        <v>32</v>
      </c>
    </row>
    <row r="18" spans="1:10" x14ac:dyDescent="0.25">
      <c r="A18" s="13" t="s">
        <v>37</v>
      </c>
      <c r="B18" s="14" t="s">
        <v>47</v>
      </c>
      <c r="C18" s="13" t="s">
        <v>49</v>
      </c>
      <c r="D18" s="16">
        <f>VLOOKUP(A18,'[1]PT 18 (V)'!$A$2:$F$674,4,FALSE)</f>
        <v>44378</v>
      </c>
      <c r="E18" s="16" t="str">
        <f>VLOOKUP(A18,'[1]PT 18 (V)'!$A$2:$F$674,5,FALSE)</f>
        <v xml:space="preserve">FEE SCHED </v>
      </c>
      <c r="F18" s="22">
        <f>VLOOKUP(A18,'[1]PT 18 (V)'!$A$2:$F$674,6,FALSE)</f>
        <v>38.57</v>
      </c>
      <c r="G18" s="16" t="s">
        <v>47</v>
      </c>
      <c r="H18" s="18">
        <v>0</v>
      </c>
      <c r="I18" s="17">
        <v>999</v>
      </c>
      <c r="J18" s="15" t="s">
        <v>51</v>
      </c>
    </row>
    <row r="19" spans="1:10" ht="23" x14ac:dyDescent="0.25">
      <c r="A19" s="13" t="s">
        <v>38</v>
      </c>
      <c r="B19" s="14" t="s">
        <v>47</v>
      </c>
      <c r="C19" s="13" t="s">
        <v>39</v>
      </c>
      <c r="D19" s="16">
        <f>VLOOKUP(A19,'[1]PT 18 (V)'!$A$2:$F$674,4,FALSE)</f>
        <v>44378</v>
      </c>
      <c r="E19" s="16" t="str">
        <f>VLOOKUP(A19,'[1]PT 18 (V)'!$A$2:$F$674,5,FALSE)</f>
        <v xml:space="preserve">FEE SCHED </v>
      </c>
      <c r="F19" s="22">
        <f>VLOOKUP(A19,'[1]PT 18 (V)'!$A$2:$F$674,6,FALSE)</f>
        <v>28.05</v>
      </c>
      <c r="G19" s="16" t="s">
        <v>47</v>
      </c>
      <c r="H19" s="18">
        <v>0</v>
      </c>
      <c r="I19" s="17">
        <v>999</v>
      </c>
      <c r="J19" s="15" t="s">
        <v>40</v>
      </c>
    </row>
    <row r="20" spans="1:10" x14ac:dyDescent="0.25">
      <c r="A20" s="13" t="s">
        <v>41</v>
      </c>
      <c r="B20" s="14" t="s">
        <v>47</v>
      </c>
      <c r="C20" s="13" t="s">
        <v>50</v>
      </c>
      <c r="D20" s="16">
        <f>VLOOKUP(A20,'[1]PT 18 (V)'!$A$2:$F$674,4,FALSE)</f>
        <v>44378</v>
      </c>
      <c r="E20" s="16" t="str">
        <f>VLOOKUP(A20,'[1]PT 18 (V)'!$A$2:$F$674,5,FALSE)</f>
        <v xml:space="preserve">FEE SCHED </v>
      </c>
      <c r="F20" s="22">
        <f>VLOOKUP(A20,'[1]PT 18 (V)'!$A$2:$F$674,6,FALSE)</f>
        <v>31.55</v>
      </c>
      <c r="G20" s="16" t="s">
        <v>47</v>
      </c>
      <c r="H20" s="18">
        <v>0</v>
      </c>
      <c r="I20" s="18">
        <v>20</v>
      </c>
      <c r="J20" s="15" t="s">
        <v>47</v>
      </c>
    </row>
    <row r="21" spans="1:10" ht="23" x14ac:dyDescent="0.25">
      <c r="A21" s="13" t="s">
        <v>42</v>
      </c>
      <c r="B21" s="14" t="s">
        <v>47</v>
      </c>
      <c r="C21" s="13" t="s">
        <v>43</v>
      </c>
      <c r="D21" s="16">
        <f>VLOOKUP(A21,'[1]PT 18 (V)'!$A$2:$F$674,4,FALSE)</f>
        <v>44378</v>
      </c>
      <c r="E21" s="16" t="str">
        <f>VLOOKUP(A21,'[1]PT 18 (V)'!$A$2:$F$674,5,FALSE)</f>
        <v xml:space="preserve">FEE SCHED </v>
      </c>
      <c r="F21" s="22">
        <f>VLOOKUP(A21,'[1]PT 18 (V)'!$A$2:$F$674,6,FALSE)</f>
        <v>175.3</v>
      </c>
      <c r="G21" s="16" t="s">
        <v>47</v>
      </c>
      <c r="H21" s="18">
        <v>0</v>
      </c>
      <c r="I21" s="17">
        <v>999</v>
      </c>
      <c r="J21" s="15" t="s">
        <v>44</v>
      </c>
    </row>
    <row r="22" spans="1:10" ht="23" x14ac:dyDescent="0.25">
      <c r="A22" s="13" t="s">
        <v>45</v>
      </c>
      <c r="B22" s="14" t="s">
        <v>47</v>
      </c>
      <c r="C22" s="13" t="s">
        <v>46</v>
      </c>
      <c r="D22" s="16">
        <f>VLOOKUP(A22,'[1]PT 18 (V)'!$A$2:$F$674,4,FALSE)</f>
        <v>44378</v>
      </c>
      <c r="E22" s="16" t="str">
        <f>VLOOKUP(A22,'[1]PT 18 (V)'!$A$2:$F$674,5,FALSE)</f>
        <v xml:space="preserve">FEE SCHED </v>
      </c>
      <c r="F22" s="22">
        <f>VLOOKUP(A22,'[1]PT 18 (V)'!$A$2:$F$674,6,FALSE)</f>
        <v>94.66</v>
      </c>
      <c r="G22" s="16" t="s">
        <v>47</v>
      </c>
      <c r="H22" s="18">
        <v>0</v>
      </c>
      <c r="I22" s="17">
        <v>999</v>
      </c>
      <c r="J22" s="15" t="s">
        <v>44</v>
      </c>
    </row>
  </sheetData>
  <phoneticPr fontId="0" type="noConversion"/>
  <pageMargins left="0.25" right="0.25" top="1" bottom="1" header="0.3" footer="0.3"/>
  <pageSetup scale="78" fitToHeight="0" orientation="landscape" r:id="rId1"/>
  <headerFooter alignWithMargins="0">
    <oddHeader>&amp;C&amp;"Arial,Bold"&amp;14Montana Healthcare Programs Fee Schedule
Dental Hygienist Services
&amp;K000000July 1, 2021</oddHeader>
    <oddFooter>&amp;LPlease see&amp;KCC0000 cover sheet&amp;K000000 for a complete description
of information contained in the fee schedules.&amp;CPage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Dental Hygienist Services</vt:lpstr>
      <vt:lpstr>'Dental Hygienist Services'!Print_Titles</vt:lpstr>
    </vt:vector>
  </TitlesOfParts>
  <Company>Consultec,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Stirling, Jennifer B</cp:lastModifiedBy>
  <cp:lastPrinted>2021-10-15T17:30:12Z</cp:lastPrinted>
  <dcterms:created xsi:type="dcterms:W3CDTF">1998-08-07T22:12:09Z</dcterms:created>
  <dcterms:modified xsi:type="dcterms:W3CDTF">2021-10-15T17:31:59Z</dcterms:modified>
</cp:coreProperties>
</file>